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z\Git\joelverhagen\NCsvPerf\BenchmarkDotNet.Artifacts\"/>
    </mc:Choice>
  </mc:AlternateContent>
  <xr:revisionPtr revIDLastSave="0" documentId="13_ncr:1_{B8956F2E-6BB6-4A85-B190-F15006514E42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Result table" sheetId="5" r:id="rId1"/>
    <sheet name="Data (workstation)" sheetId="1" r:id="rId2"/>
    <sheet name="View (workstation)" sheetId="2" r:id="rId3"/>
    <sheet name="Data (server)" sheetId="3" r:id="rId4"/>
    <sheet name="View (server)" sheetId="4" r:id="rId5"/>
  </sheets>
  <calcPr calcId="191029"/>
  <pivotCaches>
    <pivotCache cacheId="5" r:id="rId6"/>
    <pivotCache cacheId="1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5" l="1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2" i="5"/>
  <c r="BC42" i="3"/>
  <c r="BB42" i="3"/>
  <c r="BA42" i="3"/>
  <c r="BC41" i="3"/>
  <c r="BB41" i="3"/>
  <c r="BA41" i="3"/>
  <c r="BC40" i="3"/>
  <c r="BB40" i="3"/>
  <c r="BA40" i="3"/>
  <c r="BC39" i="3"/>
  <c r="BB39" i="3"/>
  <c r="BA39" i="3"/>
  <c r="BC38" i="3"/>
  <c r="BB38" i="3"/>
  <c r="BA38" i="3"/>
  <c r="BC37" i="3"/>
  <c r="BB37" i="3"/>
  <c r="BA37" i="3"/>
  <c r="BC36" i="3"/>
  <c r="BB36" i="3"/>
  <c r="BA36" i="3"/>
  <c r="BC35" i="3"/>
  <c r="BB35" i="3"/>
  <c r="BA35" i="3"/>
  <c r="BC34" i="3"/>
  <c r="BB34" i="3"/>
  <c r="BA34" i="3"/>
  <c r="BC33" i="3"/>
  <c r="BB33" i="3"/>
  <c r="BA33" i="3"/>
  <c r="BC32" i="3"/>
  <c r="BB32" i="3"/>
  <c r="BA32" i="3"/>
  <c r="BC31" i="3"/>
  <c r="BB31" i="3"/>
  <c r="BA31" i="3"/>
  <c r="BC30" i="3"/>
  <c r="BB30" i="3"/>
  <c r="BA30" i="3"/>
  <c r="BC29" i="3"/>
  <c r="BB29" i="3"/>
  <c r="BA29" i="3"/>
  <c r="BC28" i="3"/>
  <c r="BB28" i="3"/>
  <c r="BA28" i="3"/>
  <c r="BC27" i="3"/>
  <c r="BB27" i="3"/>
  <c r="BA27" i="3"/>
  <c r="BC26" i="3"/>
  <c r="BB26" i="3"/>
  <c r="BA26" i="3"/>
  <c r="BC25" i="3"/>
  <c r="BB25" i="3"/>
  <c r="BA25" i="3"/>
  <c r="BC24" i="3"/>
  <c r="BB24" i="3"/>
  <c r="BA24" i="3"/>
  <c r="BC23" i="3"/>
  <c r="BB23" i="3"/>
  <c r="BA23" i="3"/>
  <c r="BC22" i="3"/>
  <c r="BB22" i="3"/>
  <c r="BA22" i="3"/>
  <c r="BC21" i="3"/>
  <c r="BB21" i="3"/>
  <c r="BA21" i="3"/>
  <c r="BC20" i="3"/>
  <c r="BB20" i="3"/>
  <c r="BA20" i="3"/>
  <c r="BC19" i="3"/>
  <c r="BB19" i="3"/>
  <c r="BA19" i="3"/>
  <c r="BC18" i="3"/>
  <c r="BB18" i="3"/>
  <c r="BA18" i="3"/>
  <c r="BC17" i="3"/>
  <c r="BB17" i="3"/>
  <c r="BA17" i="3"/>
  <c r="BC16" i="3"/>
  <c r="BB16" i="3"/>
  <c r="BA16" i="3"/>
  <c r="BC15" i="3"/>
  <c r="BB15" i="3"/>
  <c r="BA15" i="3"/>
  <c r="BC14" i="3"/>
  <c r="BB14" i="3"/>
  <c r="BA14" i="3"/>
  <c r="BC13" i="3"/>
  <c r="BB13" i="3"/>
  <c r="BA13" i="3"/>
  <c r="BC12" i="3"/>
  <c r="BB12" i="3"/>
  <c r="BA12" i="3"/>
  <c r="BC11" i="3"/>
  <c r="BB11" i="3"/>
  <c r="BA11" i="3"/>
  <c r="BC10" i="3"/>
  <c r="BB10" i="3"/>
  <c r="BA10" i="3"/>
  <c r="BC9" i="3"/>
  <c r="BB9" i="3"/>
  <c r="BA9" i="3"/>
  <c r="BC8" i="3"/>
  <c r="BB8" i="3"/>
  <c r="BA8" i="3"/>
  <c r="BC7" i="3"/>
  <c r="BB7" i="3"/>
  <c r="BA7" i="3"/>
  <c r="BC6" i="3"/>
  <c r="BB6" i="3"/>
  <c r="BA6" i="3"/>
  <c r="BC5" i="3"/>
  <c r="BB5" i="3"/>
  <c r="BA5" i="3"/>
  <c r="BC4" i="3"/>
  <c r="BB4" i="3"/>
  <c r="BA4" i="3"/>
  <c r="BC3" i="3"/>
  <c r="BB3" i="3"/>
  <c r="BA3" i="3"/>
  <c r="BC2" i="3"/>
  <c r="BB2" i="3"/>
  <c r="BA2" i="3"/>
  <c r="BA42" i="1"/>
  <c r="BB42" i="1"/>
  <c r="BC42" i="1"/>
  <c r="BA2" i="1"/>
  <c r="BA3" i="1"/>
  <c r="BA4" i="1"/>
  <c r="BA6" i="1"/>
  <c r="BA7" i="1"/>
  <c r="BA8" i="1"/>
  <c r="BA9" i="1"/>
  <c r="BA10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5" i="1"/>
  <c r="BB3" i="1"/>
  <c r="BB4" i="1"/>
  <c r="BB5" i="1"/>
  <c r="BB6" i="1"/>
  <c r="BB7" i="1"/>
  <c r="BB8" i="1"/>
  <c r="BB9" i="1"/>
  <c r="BB10" i="1"/>
  <c r="BB11" i="1"/>
  <c r="BB12" i="1"/>
  <c r="BB13" i="1"/>
  <c r="BB14" i="1"/>
  <c r="BB15" i="1"/>
  <c r="BB16" i="1"/>
  <c r="BB17" i="1"/>
  <c r="BB18" i="1"/>
  <c r="BB19" i="1"/>
  <c r="BB20" i="1"/>
  <c r="BB21" i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36" i="1"/>
  <c r="BB37" i="1"/>
  <c r="BB38" i="1"/>
  <c r="BB39" i="1"/>
  <c r="BB40" i="1"/>
  <c r="BB41" i="1"/>
  <c r="BB2" i="1"/>
  <c r="BC3" i="1"/>
  <c r="BC4" i="1"/>
  <c r="BC5" i="1"/>
  <c r="BC6" i="1"/>
  <c r="BC7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2" i="1"/>
</calcChain>
</file>

<file path=xl/sharedStrings.xml><?xml version="1.0" encoding="utf-8"?>
<sst xmlns="http://schemas.openxmlformats.org/spreadsheetml/2006/main" count="2832" uniqueCount="130">
  <si>
    <t>Method</t>
  </si>
  <si>
    <t>Job</t>
  </si>
  <si>
    <t>AnalyzeLaunchVariance</t>
  </si>
  <si>
    <t>EvaluateOverhead</t>
  </si>
  <si>
    <t>MaxAbsoluteError</t>
  </si>
  <si>
    <t>MaxRelativeError</t>
  </si>
  <si>
    <t>MinInvokeCount</t>
  </si>
  <si>
    <t>MinIterationTime</t>
  </si>
  <si>
    <t>OutlierMode</t>
  </si>
  <si>
    <t>Affinity</t>
  </si>
  <si>
    <t>EnvironmentVariables</t>
  </si>
  <si>
    <t>Jit</t>
  </si>
  <si>
    <t>Platform</t>
  </si>
  <si>
    <t>PowerPlanMode</t>
  </si>
  <si>
    <t>Runtime</t>
  </si>
  <si>
    <t>AllowVeryLargeObjects</t>
  </si>
  <si>
    <t>Concurrent</t>
  </si>
  <si>
    <t>CpuGroups</t>
  </si>
  <si>
    <t>Force</t>
  </si>
  <si>
    <t>HeapAffinitizeMask</t>
  </si>
  <si>
    <t>HeapCount</t>
  </si>
  <si>
    <t>NoAffinitize</t>
  </si>
  <si>
    <t>RetainVm</t>
  </si>
  <si>
    <t>Server</t>
  </si>
  <si>
    <t>Arguments</t>
  </si>
  <si>
    <t>BuildConfiguration</t>
  </si>
  <si>
    <t>Clock</t>
  </si>
  <si>
    <t>EngineFactory</t>
  </si>
  <si>
    <t>NuGetReferences</t>
  </si>
  <si>
    <t>Toolchain</t>
  </si>
  <si>
    <t>IsMutator</t>
  </si>
  <si>
    <t>InvocationCount</t>
  </si>
  <si>
    <t>IterationCount</t>
  </si>
  <si>
    <t>IterationTime</t>
  </si>
  <si>
    <t>LaunchCount</t>
  </si>
  <si>
    <t>MaxIterationCount</t>
  </si>
  <si>
    <t>MaxWarmupIterationCount</t>
  </si>
  <si>
    <t>MinIterationCount</t>
  </si>
  <si>
    <t>MinWarmupIterationCount</t>
  </si>
  <si>
    <t>RunStrategy</t>
  </si>
  <si>
    <t>UnrollFactor</t>
  </si>
  <si>
    <t>WarmupCount</t>
  </si>
  <si>
    <t>LineCount</t>
  </si>
  <si>
    <t>CsvHelper</t>
  </si>
  <si>
    <t>Default</t>
  </si>
  <si>
    <t>Empty</t>
  </si>
  <si>
    <t>RyuJit</t>
  </si>
  <si>
    <t>X64</t>
  </si>
  <si>
    <t>8c5e7fda-e8bf-4a96-9a85-a6e23a8c635c</t>
  </si>
  <si>
    <t>CsvTextFieldParser</t>
  </si>
  <si>
    <t>FastCsvParser</t>
  </si>
  <si>
    <t>HomeGrown</t>
  </si>
  <si>
    <t>LumenWorksCsvReader</t>
  </si>
  <si>
    <t>mgholam_fastCSV</t>
  </si>
  <si>
    <t>NReco_Csv</t>
  </si>
  <si>
    <t>ServiceStack_Text</t>
  </si>
  <si>
    <t>Csv</t>
  </si>
  <si>
    <t>string_Split</t>
  </si>
  <si>
    <t>Sylvan_Data_Csv</t>
  </si>
  <si>
    <t>TinyCsvReader</t>
  </si>
  <si>
    <t>PrettyMethod</t>
  </si>
  <si>
    <t>Row Labels</t>
  </si>
  <si>
    <t>mgholam.fastCSV</t>
  </si>
  <si>
    <t>NReco.Csv</t>
  </si>
  <si>
    <t>ServiceStack.Text</t>
  </si>
  <si>
    <t>string.Split</t>
  </si>
  <si>
    <t>Sylvan.Data.Csv</t>
  </si>
  <si>
    <t>Grand Total</t>
  </si>
  <si>
    <t>Ctl_Data</t>
  </si>
  <si>
    <t>Cursively</t>
  </si>
  <si>
    <t>Microsoft_VisualBasic_FileIO_TextFieldParser</t>
  </si>
  <si>
    <t>SoftCircuits_CsvParser</t>
  </si>
  <si>
    <t>SoftCircuits.CsvParser</t>
  </si>
  <si>
    <t>Ctl.Data</t>
  </si>
  <si>
    <t>MemoryRandomization</t>
  </si>
  <si>
    <t>RecordParser</t>
  </si>
  <si>
    <t>CSVFile</t>
  </si>
  <si>
    <t>CsvTools</t>
  </si>
  <si>
    <t>FlatFiles</t>
  </si>
  <si>
    <t>LinqToCsv</t>
  </si>
  <si>
    <t>Sky_Data_Csv</t>
  </si>
  <si>
    <t>TxtCsvHelper</t>
  </si>
  <si>
    <t>Sky.Data.Csv</t>
  </si>
  <si>
    <t>Angara_Table</t>
  </si>
  <si>
    <t>Cesil</t>
  </si>
  <si>
    <t>ChoETL</t>
  </si>
  <si>
    <t>CommonLibrary_NET</t>
  </si>
  <si>
    <t>Dsv</t>
  </si>
  <si>
    <t>FileHelpers</t>
  </si>
  <si>
    <t>FluentCSV</t>
  </si>
  <si>
    <t>KBCsv</t>
  </si>
  <si>
    <t>Microsoft_ML</t>
  </si>
  <si>
    <t>Microsoft_Data_Analysis</t>
  </si>
  <si>
    <t>Open_Text_CSV</t>
  </si>
  <si>
    <t>Microsoft.ML</t>
  </si>
  <si>
    <t>Allocated (MB)</t>
  </si>
  <si>
    <t>LargeAddressAware</t>
  </si>
  <si>
    <t>Gen0</t>
  </si>
  <si>
    <t>Gen1</t>
  </si>
  <si>
    <t>Gen2</t>
  </si>
  <si>
    <t>StackOverflowRegex</t>
  </si>
  <si>
    <t>GenericParsing</t>
  </si>
  <si>
    <t>HomeGrown2</t>
  </si>
  <si>
    <t>Sep</t>
  </si>
  <si>
    <t>RecordParserParallel</t>
  </si>
  <si>
    <t>RecordParser (parallel)</t>
  </si>
  <si>
    <t>Mean (millisecond)</t>
  </si>
  <si>
    <t>Sum of Mean (millisecond)</t>
  </si>
  <si>
    <t>Mean [ms]</t>
  </si>
  <si>
    <t>Error [ms]</t>
  </si>
  <si>
    <t>StdDev [ms]</t>
  </si>
  <si>
    <t>Allocated [KB]</t>
  </si>
  <si>
    <t>Sep_MT</t>
  </si>
  <si>
    <t>.NET 8.0</t>
  </si>
  <si>
    <t>2.0000 s</t>
  </si>
  <si>
    <t>Job-IKBRBI</t>
  </si>
  <si>
    <t>Addax_Formats_Tabular</t>
  </si>
  <si>
    <t>Job-TLHGWS</t>
  </si>
  <si>
    <t>Sep (parallel)</t>
  </si>
  <si>
    <t>Addax.Formats.Tabular</t>
  </si>
  <si>
    <t>Open.Text.CSV</t>
  </si>
  <si>
    <t>Angara.Table</t>
  </si>
  <si>
    <t>Microsoft.Data.Analysis</t>
  </si>
  <si>
    <t>CommonLibrary.NET</t>
  </si>
  <si>
    <t>VB.FileIO.TextFieldParser</t>
  </si>
  <si>
    <t>(All)</t>
  </si>
  <si>
    <t>Rank</t>
  </si>
  <si>
    <t>Implementation</t>
  </si>
  <si>
    <t>Workstation GC</t>
  </si>
  <si>
    <t>Server GC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</si>
</sst>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" fontId="0" fillId="0" borderId="0" xfId="0" applyNumberFormat="1"/>
    <xf numFmtId="1" fontId="0" fillId="0" borderId="0" xfId="0" applyNumberFormat="1" applyAlignment="1">
      <alignment horizontal="left"/>
    </xf>
    <xf numFmtId="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3">
    <dxf>
      <numFmt numFmtId="2" formatCode="0.00"/>
    </dxf>
    <dxf>
      <numFmt numFmtId="164" formatCode="0.0"/>
    </dxf>
    <dxf>
      <numFmt numFmtId="164" formatCode="0.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2" formatCode="0.00"/>
    </dxf>
    <dxf>
      <numFmt numFmtId="164" formatCode="0.0"/>
    </dxf>
    <dxf>
      <numFmt numFmtId="164" formatCode="0.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2" formatCode="0.00"/>
    </dxf>
    <dxf>
      <numFmt numFmtId="164" formatCode="0.0"/>
    </dxf>
    <dxf>
      <numFmt numFmtId="164" formatCode="0.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2" formatCode="0.00"/>
    </dxf>
    <dxf>
      <numFmt numFmtId="164" formatCode="0.0"/>
    </dxf>
    <dxf>
      <numFmt numFmtId="164" formatCode="0.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2" formatCode="0.00"/>
    </dxf>
    <dxf>
      <numFmt numFmtId="164" formatCode="0.0"/>
    </dxf>
    <dxf>
      <numFmt numFmtId="164" formatCode="0.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2" formatCode="0.00"/>
    </dxf>
    <dxf>
      <numFmt numFmtId="164" formatCode="0.0"/>
    </dxf>
    <dxf>
      <numFmt numFmtId="164" formatCode="0.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2" formatCode="0.00"/>
    </dxf>
    <dxf>
      <numFmt numFmtId="164" formatCode="0.0"/>
    </dxf>
    <dxf>
      <numFmt numFmtId="164" formatCode="0.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2" formatCode="0.00"/>
    </dxf>
    <dxf>
      <numFmt numFmtId="164" formatCode="0.0"/>
    </dxf>
    <dxf>
      <numFmt numFmtId="164" formatCode="0.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64" formatCode="0.0"/>
    </dxf>
    <dxf>
      <numFmt numFmtId="164" formatCode="0.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[Knapcode.NCsvPerf.CsvReadable.TestCases.PackageAssetsSuite-report.xlsx]View (workstation)!PivotTable1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Consolas" panose="020B0609020204030204" pitchFamily="49" charset="0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dLbl>
          <c:idx val="0"/>
          <c:tx>
            <c:rich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Consolas" panose="020B0609020204030204" pitchFamily="49" charset="0"/>
                    <a:ea typeface="+mn-ea"/>
                    <a:cs typeface="+mn-cs"/>
                  </a:defRPr>
                </a:pPr>
                <a:fld id="{98837293-7363-4A86-9E0A-6D719515E150}" type="VALUE">
                  <a:rPr lang="en-US"/>
                  <a:pPr>
                    <a:defRPr sz="800" b="0" i="0" u="none" strike="noStrike" kern="1200" baseline="0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  <a:latin typeface="Consolas" panose="020B0609020204030204" pitchFamily="49" charset="0"/>
                      <a:ea typeface="+mn-ea"/>
                      <a:cs typeface="+mn-cs"/>
                    </a:defRPr>
                  </a:pPr>
                  <a:t>[VALUE]</a:t>
                </a:fld>
                <a:endParaRPr lang="en-US"/>
              </a:p>
            </c:rich>
          </c:tx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Consolas" panose="020B0609020204030204" pitchFamily="49" charset="0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showDataLabelsRange val="0"/>
            </c:ext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'View (workstation)'!$B$4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'View (workstation)'!$A$5:$A$46</c:f>
              <c:strCache>
                <c:ptCount val="41"/>
                <c:pt idx="0">
                  <c:v>Sep (parallel)</c:v>
                </c:pt>
                <c:pt idx="1">
                  <c:v>RecordParser (parallel)</c:v>
                </c:pt>
                <c:pt idx="2">
                  <c:v>Sep</c:v>
                </c:pt>
                <c:pt idx="3">
                  <c:v>Sylvan.Data.Csv</c:v>
                </c:pt>
                <c:pt idx="4">
                  <c:v>HomeGrown2</c:v>
                </c:pt>
                <c:pt idx="5">
                  <c:v>RecordParser</c:v>
                </c:pt>
                <c:pt idx="6">
                  <c:v>Cursively</c:v>
                </c:pt>
                <c:pt idx="7">
                  <c:v>CsvHelper</c:v>
                </c:pt>
                <c:pt idx="8">
                  <c:v>SoftCircuits.CsvParser</c:v>
                </c:pt>
                <c:pt idx="9">
                  <c:v>string.Split</c:v>
                </c:pt>
                <c:pt idx="10">
                  <c:v>FluentCSV</c:v>
                </c:pt>
                <c:pt idx="11">
                  <c:v>TxtCsvHelper</c:v>
                </c:pt>
                <c:pt idx="12">
                  <c:v>NReco.Csv</c:v>
                </c:pt>
                <c:pt idx="13">
                  <c:v>HomeGrown</c:v>
                </c:pt>
                <c:pt idx="14">
                  <c:v>mgholam.fastCSV</c:v>
                </c:pt>
                <c:pt idx="15">
                  <c:v>Addax.Formats.Tabular</c:v>
                </c:pt>
                <c:pt idx="16">
                  <c:v>GenericParsing</c:v>
                </c:pt>
                <c:pt idx="17">
                  <c:v>Sky.Data.Csv</c:v>
                </c:pt>
                <c:pt idx="18">
                  <c:v>KBCsv</c:v>
                </c:pt>
                <c:pt idx="19">
                  <c:v>Dsv</c:v>
                </c:pt>
                <c:pt idx="20">
                  <c:v>ServiceStack.Text</c:v>
                </c:pt>
                <c:pt idx="21">
                  <c:v>CSVFile</c:v>
                </c:pt>
                <c:pt idx="22">
                  <c:v>Microsoft.ML</c:v>
                </c:pt>
                <c:pt idx="23">
                  <c:v>FileHelpers</c:v>
                </c:pt>
                <c:pt idx="24">
                  <c:v>FastCsvParser</c:v>
                </c:pt>
                <c:pt idx="25">
                  <c:v>CsvTextFieldParser</c:v>
                </c:pt>
                <c:pt idx="26">
                  <c:v>Ctl.Data</c:v>
                </c:pt>
                <c:pt idx="27">
                  <c:v>Open.Text.CSV</c:v>
                </c:pt>
                <c:pt idx="28">
                  <c:v>Cesil</c:v>
                </c:pt>
                <c:pt idx="29">
                  <c:v>LumenWorksCsvReader</c:v>
                </c:pt>
                <c:pt idx="30">
                  <c:v>LinqToCsv</c:v>
                </c:pt>
                <c:pt idx="31">
                  <c:v>TinyCsvReader</c:v>
                </c:pt>
                <c:pt idx="32">
                  <c:v>CsvTools</c:v>
                </c:pt>
                <c:pt idx="33">
                  <c:v>StackOverflowRegex</c:v>
                </c:pt>
                <c:pt idx="34">
                  <c:v>FlatFiles</c:v>
                </c:pt>
                <c:pt idx="35">
                  <c:v>Csv</c:v>
                </c:pt>
                <c:pt idx="36">
                  <c:v>Angara.Table</c:v>
                </c:pt>
                <c:pt idx="37">
                  <c:v>Microsoft.Data.Analysis</c:v>
                </c:pt>
                <c:pt idx="38">
                  <c:v>VB.FileIO.TextFieldParser</c:v>
                </c:pt>
                <c:pt idx="39">
                  <c:v>ChoETL</c:v>
                </c:pt>
                <c:pt idx="40">
                  <c:v>CommonLibrary.NET</c:v>
                </c:pt>
              </c:strCache>
            </c:strRef>
          </c:cat>
          <c:val>
            <c:numRef>
              <c:f>'View (workstation)'!$B$5:$B$46</c:f>
              <c:numCache>
                <c:formatCode>0</c:formatCode>
                <c:ptCount val="41"/>
                <c:pt idx="0">
                  <c:v>479.3</c:v>
                </c:pt>
                <c:pt idx="1">
                  <c:v>868.2</c:v>
                </c:pt>
                <c:pt idx="2">
                  <c:v>1034</c:v>
                </c:pt>
                <c:pt idx="3">
                  <c:v>1082.9000000000001</c:v>
                </c:pt>
                <c:pt idx="4">
                  <c:v>1519.2</c:v>
                </c:pt>
                <c:pt idx="5">
                  <c:v>1544.5</c:v>
                </c:pt>
                <c:pt idx="6">
                  <c:v>1626.9</c:v>
                </c:pt>
                <c:pt idx="7">
                  <c:v>2243.3000000000002</c:v>
                </c:pt>
                <c:pt idx="8">
                  <c:v>2733.7</c:v>
                </c:pt>
                <c:pt idx="9">
                  <c:v>2935.9</c:v>
                </c:pt>
                <c:pt idx="10">
                  <c:v>3012</c:v>
                </c:pt>
                <c:pt idx="11">
                  <c:v>3077.9</c:v>
                </c:pt>
                <c:pt idx="12">
                  <c:v>3170.1</c:v>
                </c:pt>
                <c:pt idx="13">
                  <c:v>3220.6</c:v>
                </c:pt>
                <c:pt idx="14">
                  <c:v>3260.3</c:v>
                </c:pt>
                <c:pt idx="15">
                  <c:v>3302</c:v>
                </c:pt>
                <c:pt idx="16">
                  <c:v>3461.5</c:v>
                </c:pt>
                <c:pt idx="17">
                  <c:v>3504.2</c:v>
                </c:pt>
                <c:pt idx="18">
                  <c:v>3519</c:v>
                </c:pt>
                <c:pt idx="19">
                  <c:v>3542.4</c:v>
                </c:pt>
                <c:pt idx="20">
                  <c:v>3623.9</c:v>
                </c:pt>
                <c:pt idx="21">
                  <c:v>3799.8</c:v>
                </c:pt>
                <c:pt idx="22">
                  <c:v>3885.4</c:v>
                </c:pt>
                <c:pt idx="23">
                  <c:v>3952.8</c:v>
                </c:pt>
                <c:pt idx="24">
                  <c:v>4151.5</c:v>
                </c:pt>
                <c:pt idx="25">
                  <c:v>4163.5</c:v>
                </c:pt>
                <c:pt idx="26">
                  <c:v>4281.2</c:v>
                </c:pt>
                <c:pt idx="27">
                  <c:v>4621.8999999999996</c:v>
                </c:pt>
                <c:pt idx="28">
                  <c:v>4622.6000000000004</c:v>
                </c:pt>
                <c:pt idx="29">
                  <c:v>4723.3999999999996</c:v>
                </c:pt>
                <c:pt idx="30">
                  <c:v>4983.1000000000004</c:v>
                </c:pt>
                <c:pt idx="31">
                  <c:v>5070.8</c:v>
                </c:pt>
                <c:pt idx="32">
                  <c:v>5857.2</c:v>
                </c:pt>
                <c:pt idx="33">
                  <c:v>6586.7</c:v>
                </c:pt>
                <c:pt idx="34">
                  <c:v>6597.4</c:v>
                </c:pt>
                <c:pt idx="35">
                  <c:v>7255.4</c:v>
                </c:pt>
                <c:pt idx="36">
                  <c:v>7991.3</c:v>
                </c:pt>
                <c:pt idx="37">
                  <c:v>11401.1</c:v>
                </c:pt>
                <c:pt idx="38">
                  <c:v>15265.5</c:v>
                </c:pt>
                <c:pt idx="39">
                  <c:v>18914.7</c:v>
                </c:pt>
                <c:pt idx="40">
                  <c:v>27247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B1-480F-8553-B10550253DF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-90"/>
        <c:axId val="365192368"/>
        <c:axId val="365190288"/>
      </c:barChart>
      <c:catAx>
        <c:axId val="36519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cap="none" spc="120" normalizeH="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Consolas" panose="020B0609020204030204" pitchFamily="49" charset="0"/>
                <a:ea typeface="+mn-ea"/>
                <a:cs typeface="+mn-cs"/>
              </a:defRPr>
            </a:pPr>
            <a:endParaRPr lang="en-US"/>
          </a:p>
        </c:txPr>
        <c:crossAx val="365190288"/>
        <c:crosses val="autoZero"/>
        <c:auto val="1"/>
        <c:lblAlgn val="ctr"/>
        <c:lblOffset val="100"/>
        <c:noMultiLvlLbl val="0"/>
      </c:catAx>
      <c:valAx>
        <c:axId val="365190288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extTo"/>
        <c:crossAx val="365192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[Knapcode.NCsvPerf.CsvReadable.TestCases.PackageAssetsSuite-report.xlsx]View (server)!PivotTable1</c:name>
    <c:fmtId val="25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Consolas" panose="020B0609020204030204" pitchFamily="49" charset="0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dLbl>
          <c:idx val="0"/>
          <c:tx>
            <c:rich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Consolas" panose="020B0609020204030204" pitchFamily="49" charset="0"/>
                    <a:ea typeface="+mn-ea"/>
                    <a:cs typeface="+mn-cs"/>
                  </a:defRPr>
                </a:pPr>
                <a:fld id="{98837293-7363-4A86-9E0A-6D719515E150}" type="VALUE">
                  <a:rPr lang="en-US"/>
                  <a:pPr>
                    <a:defRPr sz="800" b="0" i="0" u="none" strike="noStrike" kern="1200" baseline="0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  <a:latin typeface="Consolas" panose="020B0609020204030204" pitchFamily="49" charset="0"/>
                      <a:ea typeface="+mn-ea"/>
                      <a:cs typeface="+mn-cs"/>
                    </a:defRPr>
                  </a:pPr>
                  <a:t>[VALUE]</a:t>
                </a:fld>
                <a:endParaRPr lang="en-US"/>
              </a:p>
            </c:rich>
          </c:tx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Consolas" panose="020B0609020204030204" pitchFamily="49" charset="0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showDataLabelsRange val="0"/>
            </c:ext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'View (server)'!$B$4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'View (server)'!$A$5:$A$46</c:f>
              <c:strCache>
                <c:ptCount val="41"/>
                <c:pt idx="0">
                  <c:v>Sep (parallel)</c:v>
                </c:pt>
                <c:pt idx="1">
                  <c:v>RecordParser (parallel)</c:v>
                </c:pt>
                <c:pt idx="2">
                  <c:v>Sep</c:v>
                </c:pt>
                <c:pt idx="3">
                  <c:v>Sylvan.Data.Csv</c:v>
                </c:pt>
                <c:pt idx="4">
                  <c:v>Microsoft.ML</c:v>
                </c:pt>
                <c:pt idx="5">
                  <c:v>SoftCircuits.CsvParser</c:v>
                </c:pt>
                <c:pt idx="6">
                  <c:v>Cursively</c:v>
                </c:pt>
                <c:pt idx="7">
                  <c:v>string.Split</c:v>
                </c:pt>
                <c:pt idx="8">
                  <c:v>TxtCsvHelper</c:v>
                </c:pt>
                <c:pt idx="9">
                  <c:v>FluentCSV</c:v>
                </c:pt>
                <c:pt idx="10">
                  <c:v>RecordParser</c:v>
                </c:pt>
                <c:pt idx="11">
                  <c:v>HomeGrown2</c:v>
                </c:pt>
                <c:pt idx="12">
                  <c:v>Addax.Formats.Tabular</c:v>
                </c:pt>
                <c:pt idx="13">
                  <c:v>NReco.Csv</c:v>
                </c:pt>
                <c:pt idx="14">
                  <c:v>Ctl.Data</c:v>
                </c:pt>
                <c:pt idx="15">
                  <c:v>Sky.Data.Csv</c:v>
                </c:pt>
                <c:pt idx="16">
                  <c:v>HomeGrown</c:v>
                </c:pt>
                <c:pt idx="17">
                  <c:v>Dsv</c:v>
                </c:pt>
                <c:pt idx="18">
                  <c:v>mgholam.fastCSV</c:v>
                </c:pt>
                <c:pt idx="19">
                  <c:v>ServiceStack.Text</c:v>
                </c:pt>
                <c:pt idx="20">
                  <c:v>GenericParsing</c:v>
                </c:pt>
                <c:pt idx="21">
                  <c:v>FastCsvParser</c:v>
                </c:pt>
                <c:pt idx="22">
                  <c:v>KBCsv</c:v>
                </c:pt>
                <c:pt idx="23">
                  <c:v>CSVFile</c:v>
                </c:pt>
                <c:pt idx="24">
                  <c:v>FileHelpers</c:v>
                </c:pt>
                <c:pt idx="25">
                  <c:v>CsvHelper</c:v>
                </c:pt>
                <c:pt idx="26">
                  <c:v>CsvTextFieldParser</c:v>
                </c:pt>
                <c:pt idx="27">
                  <c:v>LumenWorksCsvReader</c:v>
                </c:pt>
                <c:pt idx="28">
                  <c:v>TinyCsvReader</c:v>
                </c:pt>
                <c:pt idx="29">
                  <c:v>LinqToCsv</c:v>
                </c:pt>
                <c:pt idx="30">
                  <c:v>Cesil</c:v>
                </c:pt>
                <c:pt idx="31">
                  <c:v>CsvTools</c:v>
                </c:pt>
                <c:pt idx="32">
                  <c:v>Open.Text.CSV</c:v>
                </c:pt>
                <c:pt idx="33">
                  <c:v>FlatFiles</c:v>
                </c:pt>
                <c:pt idx="34">
                  <c:v>StackOverflowRegex</c:v>
                </c:pt>
                <c:pt idx="35">
                  <c:v>Angara.Table</c:v>
                </c:pt>
                <c:pt idx="36">
                  <c:v>Csv</c:v>
                </c:pt>
                <c:pt idx="37">
                  <c:v>Microsoft.Data.Analysis</c:v>
                </c:pt>
                <c:pt idx="38">
                  <c:v>CommonLibrary.NET</c:v>
                </c:pt>
                <c:pt idx="39">
                  <c:v>VB.FileIO.TextFieldParser</c:v>
                </c:pt>
                <c:pt idx="40">
                  <c:v>ChoETL</c:v>
                </c:pt>
              </c:strCache>
            </c:strRef>
          </c:cat>
          <c:val>
            <c:numRef>
              <c:f>'View (server)'!$B$5:$B$46</c:f>
              <c:numCache>
                <c:formatCode>0</c:formatCode>
                <c:ptCount val="41"/>
                <c:pt idx="0">
                  <c:v>169.5</c:v>
                </c:pt>
                <c:pt idx="1">
                  <c:v>386.8</c:v>
                </c:pt>
                <c:pt idx="2">
                  <c:v>719.7</c:v>
                </c:pt>
                <c:pt idx="3">
                  <c:v>768.6</c:v>
                </c:pt>
                <c:pt idx="4">
                  <c:v>822.7</c:v>
                </c:pt>
                <c:pt idx="5">
                  <c:v>824.6</c:v>
                </c:pt>
                <c:pt idx="6">
                  <c:v>1026</c:v>
                </c:pt>
                <c:pt idx="7">
                  <c:v>1041.5999999999999</c:v>
                </c:pt>
                <c:pt idx="8">
                  <c:v>1107.9000000000001</c:v>
                </c:pt>
                <c:pt idx="9">
                  <c:v>1143.3</c:v>
                </c:pt>
                <c:pt idx="10">
                  <c:v>1170.7</c:v>
                </c:pt>
                <c:pt idx="11">
                  <c:v>1227</c:v>
                </c:pt>
                <c:pt idx="12">
                  <c:v>1413.4</c:v>
                </c:pt>
                <c:pt idx="13">
                  <c:v>1433.5</c:v>
                </c:pt>
                <c:pt idx="14">
                  <c:v>1452.1</c:v>
                </c:pt>
                <c:pt idx="15">
                  <c:v>1469.5</c:v>
                </c:pt>
                <c:pt idx="16">
                  <c:v>1497.4</c:v>
                </c:pt>
                <c:pt idx="17">
                  <c:v>1549.2</c:v>
                </c:pt>
                <c:pt idx="18">
                  <c:v>1552.6</c:v>
                </c:pt>
                <c:pt idx="19">
                  <c:v>1633.5</c:v>
                </c:pt>
                <c:pt idx="20">
                  <c:v>1652.8</c:v>
                </c:pt>
                <c:pt idx="21">
                  <c:v>1715.3</c:v>
                </c:pt>
                <c:pt idx="22">
                  <c:v>1752.5</c:v>
                </c:pt>
                <c:pt idx="23">
                  <c:v>1818.5</c:v>
                </c:pt>
                <c:pt idx="24">
                  <c:v>1854.6</c:v>
                </c:pt>
                <c:pt idx="25">
                  <c:v>1958.8</c:v>
                </c:pt>
                <c:pt idx="26">
                  <c:v>2391.6</c:v>
                </c:pt>
                <c:pt idx="27">
                  <c:v>2879.1</c:v>
                </c:pt>
                <c:pt idx="28">
                  <c:v>3185.9</c:v>
                </c:pt>
                <c:pt idx="29">
                  <c:v>3193.6</c:v>
                </c:pt>
                <c:pt idx="30">
                  <c:v>3399</c:v>
                </c:pt>
                <c:pt idx="31">
                  <c:v>3672.4</c:v>
                </c:pt>
                <c:pt idx="32">
                  <c:v>3697.3</c:v>
                </c:pt>
                <c:pt idx="33">
                  <c:v>4881.1000000000004</c:v>
                </c:pt>
                <c:pt idx="34">
                  <c:v>5278.1</c:v>
                </c:pt>
                <c:pt idx="35">
                  <c:v>5707.9</c:v>
                </c:pt>
                <c:pt idx="36">
                  <c:v>6591.2</c:v>
                </c:pt>
                <c:pt idx="37">
                  <c:v>8834.5</c:v>
                </c:pt>
                <c:pt idx="38">
                  <c:v>15459.8</c:v>
                </c:pt>
                <c:pt idx="39">
                  <c:v>15693.1</c:v>
                </c:pt>
                <c:pt idx="40">
                  <c:v>16718.599999999999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A-4F15-9CA4-71BFFEA3F47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-90"/>
        <c:axId val="365192368"/>
        <c:axId val="365190288"/>
      </c:barChart>
      <c:catAx>
        <c:axId val="36519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cap="none" spc="120" normalizeH="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Consolas" panose="020B0609020204030204" pitchFamily="49" charset="0"/>
                <a:ea typeface="+mn-ea"/>
                <a:cs typeface="+mn-cs"/>
              </a:defRPr>
            </a:pPr>
            <a:endParaRPr lang="en-US"/>
          </a:p>
        </c:txPr>
        <c:crossAx val="365190288"/>
        <c:crosses val="autoZero"/>
        <c:auto val="1"/>
        <c:lblAlgn val="ctr"/>
        <c:lblOffset val="100"/>
        <c:noMultiLvlLbl val="0"/>
      </c:catAx>
      <c:valAx>
        <c:axId val="365190288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extTo"/>
        <c:crossAx val="365192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323852</xdr:colOff>
      <xdr:row>3</xdr:row>
      <xdr:rowOff>14287</xdr:rowOff>
    </xdr:from>
    <xdr:to>
      <xdr:col>13</xdr:col>
      <xdr:colOff>85726</xdr:colOff>
      <xdr:row>24</xdr:row>
      <xdr:rowOff>38101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4594C8-12A0-48B2-B2E5-87A1D6A72E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323851</xdr:colOff>
      <xdr:row>3</xdr:row>
      <xdr:rowOff>14286</xdr:rowOff>
    </xdr:from>
    <xdr:to>
      <xdr:col>16</xdr:col>
      <xdr:colOff>438150</xdr:colOff>
      <xdr:row>28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B15BEB-CE22-4EE2-9352-56FAF2807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el Verhagen" refreshedDate="45304.708720833332" createdVersion="8" refreshedVersion="8" minRefreshableVersion="3" recordCount="42" xr:uid="{336F6590-76FF-4017-9711-88820BB7FD0C}">
  <cacheSource type="worksheet">
    <worksheetSource ref="A1:BC1048576" sheet="Data (server)"/>
  </cacheSource>
  <cacheFields count="55">
    <cacheField name="Method" numFmtId="0">
      <sharedItems containsBlank="1"/>
    </cacheField>
    <cacheField name="Job" numFmtId="0">
      <sharedItems containsBlank="1"/>
    </cacheField>
    <cacheField name="AnalyzeLaunchVariance" numFmtId="0">
      <sharedItems containsBlank="1"/>
    </cacheField>
    <cacheField name="EvaluateOverhead" numFmtId="0">
      <sharedItems containsBlank="1"/>
    </cacheField>
    <cacheField name="MaxAbsoluteError" numFmtId="0">
      <sharedItems containsBlank="1"/>
    </cacheField>
    <cacheField name="MaxRelativeError" numFmtId="0">
      <sharedItems containsBlank="1"/>
    </cacheField>
    <cacheField name="MinInvokeCount" numFmtId="0">
      <sharedItems containsBlank="1"/>
    </cacheField>
    <cacheField name="MinIterationTime" numFmtId="0">
      <sharedItems containsBlank="1"/>
    </cacheField>
    <cacheField name="OutlierMode" numFmtId="0">
      <sharedItems containsBlank="1"/>
    </cacheField>
    <cacheField name="Affinity" numFmtId="0">
      <sharedItems containsString="0" containsBlank="1" containsNumber="1" containsInteger="1" minValue="1.1111111111111101E+31" maxValue="1.1111111111111101E+31"/>
    </cacheField>
    <cacheField name="EnvironmentVariables" numFmtId="0">
      <sharedItems containsBlank="1"/>
    </cacheField>
    <cacheField name="Jit" numFmtId="0">
      <sharedItems containsBlank="1"/>
    </cacheField>
    <cacheField name="LargeAddressAware" numFmtId="0">
      <sharedItems containsBlank="1"/>
    </cacheField>
    <cacheField name="Platform" numFmtId="0">
      <sharedItems containsBlank="1"/>
    </cacheField>
    <cacheField name="PowerPlanMode" numFmtId="0">
      <sharedItems containsBlank="1"/>
    </cacheField>
    <cacheField name="Runtime" numFmtId="0">
      <sharedItems containsBlank="1"/>
    </cacheField>
    <cacheField name="AllowVeryLargeObjects" numFmtId="0">
      <sharedItems containsBlank="1"/>
    </cacheField>
    <cacheField name="Concurrent" numFmtId="0">
      <sharedItems containsBlank="1"/>
    </cacheField>
    <cacheField name="CpuGroups" numFmtId="0">
      <sharedItems containsBlank="1"/>
    </cacheField>
    <cacheField name="Force" numFmtId="0">
      <sharedItems containsBlank="1"/>
    </cacheField>
    <cacheField name="HeapAffinitizeMask" numFmtId="0">
      <sharedItems containsBlank="1"/>
    </cacheField>
    <cacheField name="HeapCount" numFmtId="0">
      <sharedItems containsBlank="1"/>
    </cacheField>
    <cacheField name="NoAffinitize" numFmtId="0">
      <sharedItems containsBlank="1"/>
    </cacheField>
    <cacheField name="RetainVm" numFmtId="0">
      <sharedItems containsBlank="1"/>
    </cacheField>
    <cacheField name="Server" numFmtId="0">
      <sharedItems containsBlank="1"/>
    </cacheField>
    <cacheField name="Arguments" numFmtId="0">
      <sharedItems containsBlank="1"/>
    </cacheField>
    <cacheField name="BuildConfiguration" numFmtId="0">
      <sharedItems containsBlank="1"/>
    </cacheField>
    <cacheField name="Clock" numFmtId="0">
      <sharedItems containsBlank="1"/>
    </cacheField>
    <cacheField name="EngineFactory" numFmtId="0">
      <sharedItems containsBlank="1"/>
    </cacheField>
    <cacheField name="NuGetReferences" numFmtId="0">
      <sharedItems containsBlank="1"/>
    </cacheField>
    <cacheField name="Toolchain" numFmtId="0">
      <sharedItems containsBlank="1"/>
    </cacheField>
    <cacheField name="IsMutator" numFmtId="0">
      <sharedItems containsBlank="1"/>
    </cacheField>
    <cacheField name="InvocationCount" numFmtId="0">
      <sharedItems containsBlank="1"/>
    </cacheField>
    <cacheField name="IterationCount" numFmtId="0">
      <sharedItems containsBlank="1"/>
    </cacheField>
    <cacheField name="IterationTime" numFmtId="0">
      <sharedItems containsBlank="1"/>
    </cacheField>
    <cacheField name="LaunchCount" numFmtId="0">
      <sharedItems containsBlank="1"/>
    </cacheField>
    <cacheField name="MaxIterationCount" numFmtId="0">
      <sharedItems containsString="0" containsBlank="1" containsNumber="1" containsInteger="1" minValue="5" maxValue="5"/>
    </cacheField>
    <cacheField name="MaxWarmupIterationCount" numFmtId="0">
      <sharedItems containsBlank="1"/>
    </cacheField>
    <cacheField name="MemoryRandomization" numFmtId="0">
      <sharedItems containsBlank="1"/>
    </cacheField>
    <cacheField name="MinIterationCount" numFmtId="0">
      <sharedItems containsString="0" containsBlank="1" containsNumber="1" containsInteger="1" minValue="2" maxValue="2"/>
    </cacheField>
    <cacheField name="MinWarmupIterationCount" numFmtId="0">
      <sharedItems containsBlank="1"/>
    </cacheField>
    <cacheField name="RunStrategy" numFmtId="0">
      <sharedItems containsBlank="1"/>
    </cacheField>
    <cacheField name="UnrollFactor" numFmtId="0">
      <sharedItems containsString="0" containsBlank="1" containsNumber="1" containsInteger="1" minValue="16" maxValue="16"/>
    </cacheField>
    <cacheField name="WarmupCount" numFmtId="0">
      <sharedItems containsString="0" containsBlank="1" containsNumber="1" containsInteger="1" minValue="1" maxValue="1"/>
    </cacheField>
    <cacheField name="LineCount" numFmtId="0">
      <sharedItems containsString="0" containsBlank="1" containsNumber="1" containsInteger="1" minValue="1000000" maxValue="1000000" count="2">
        <n v="1000000"/>
        <m/>
      </sharedItems>
    </cacheField>
    <cacheField name="Mean [ms]" numFmtId="0">
      <sharedItems containsString="0" containsBlank="1" containsNumber="1" minValue="169.5" maxValue="16718.599999999999"/>
    </cacheField>
    <cacheField name="Error [ms]" numFmtId="0">
      <sharedItems containsString="0" containsBlank="1" containsNumber="1" minValue="8.89" maxValue="3079.93"/>
    </cacheField>
    <cacheField name="StdDev [ms]" numFmtId="0">
      <sharedItems containsString="0" containsBlank="1" containsNumber="1" minValue="1.1200000000000001" maxValue="799.85"/>
    </cacheField>
    <cacheField name="Gen0" numFmtId="0">
      <sharedItems containsString="0" containsBlank="1" containsNumber="1" minValue="0" maxValue="136000"/>
    </cacheField>
    <cacheField name="Gen1" numFmtId="0">
      <sharedItems containsString="0" containsBlank="1" containsNumber="1" containsInteger="1" minValue="0" maxValue="39000"/>
    </cacheField>
    <cacheField name="Gen2" numFmtId="0">
      <sharedItems containsString="0" containsBlank="1" containsNumber="1" containsInteger="1" minValue="0" maxValue="6000"/>
    </cacheField>
    <cacheField name="Allocated [KB]" numFmtId="0">
      <sharedItems containsString="0" containsBlank="1" containsNumber="1" minValue="266670.15000000002" maxValue="41067316.759999998"/>
    </cacheField>
    <cacheField name="PrettyMethod" numFmtId="0">
      <sharedItems containsBlank="1" count="42">
        <s v="Sep (parallel)"/>
        <s v="RecordParser (parallel)"/>
        <s v="Sep"/>
        <s v="Sylvan.Data.Csv"/>
        <s v="Microsoft.ML"/>
        <s v="SoftCircuits.CsvParser"/>
        <s v="Cursively"/>
        <s v="string.Split"/>
        <s v="TxtCsvHelper"/>
        <s v="FluentCSV"/>
        <s v="RecordParser"/>
        <s v="HomeGrown2"/>
        <s v="Addax.Formats.Tabular"/>
        <s v="NReco.Csv"/>
        <s v="Ctl.Data"/>
        <s v="Sky.Data.Csv"/>
        <s v="HomeGrown"/>
        <s v="Dsv"/>
        <s v="mgholam.fastCSV"/>
        <s v="ServiceStack.Text"/>
        <s v="GenericParsing"/>
        <s v="FastCsvParser"/>
        <s v="KBCsv"/>
        <s v="CSVFile"/>
        <s v="FileHelpers"/>
        <s v="CsvHelper"/>
        <s v="CsvTextFieldParser"/>
        <s v="LumenWorksCsvReader"/>
        <s v="TinyCsvReader"/>
        <s v="LinqToCsv"/>
        <s v="Cesil"/>
        <s v="CsvTools"/>
        <s v="Open.Text.CSV"/>
        <s v="FlatFiles"/>
        <s v="StackOverflowRegex"/>
        <s v="Angara.Table"/>
        <s v="Csv"/>
        <s v="Microsoft.Data.Analysis"/>
        <s v="CommonLibrary.NET"/>
        <s v="VB.FileIO.TextFieldParser"/>
        <s v="ChoETL"/>
        <m/>
      </sharedItems>
    </cacheField>
    <cacheField name="Mean (millisecond)" numFmtId="0">
      <sharedItems containsString="0" containsBlank="1" containsNumber="1" minValue="169.5" maxValue="16718.599999999999" count="42">
        <n v="169.5"/>
        <n v="386.8"/>
        <n v="719.7"/>
        <n v="768.6"/>
        <n v="822.7"/>
        <n v="824.6"/>
        <n v="1026"/>
        <n v="1041.5999999999999"/>
        <n v="1107.9000000000001"/>
        <n v="1143.3"/>
        <n v="1170.7"/>
        <n v="1227"/>
        <n v="1413.4"/>
        <n v="1433.5"/>
        <n v="1452.1"/>
        <n v="1469.5"/>
        <n v="1497.4"/>
        <n v="1549.2"/>
        <n v="1552.6"/>
        <n v="1633.5"/>
        <n v="1652.8"/>
        <n v="1715.3"/>
        <n v="1752.5"/>
        <n v="1818.5"/>
        <n v="1854.6"/>
        <n v="1958.8"/>
        <n v="2391.6"/>
        <n v="2879.1"/>
        <n v="3185.9"/>
        <n v="3193.6"/>
        <n v="3399"/>
        <n v="3672.4"/>
        <n v="3697.3"/>
        <n v="4881.1000000000004"/>
        <n v="5278.1"/>
        <n v="5707.9"/>
        <n v="6591.2"/>
        <n v="8834.5"/>
        <n v="15459.8"/>
        <n v="15693.1"/>
        <n v="16718.599999999999"/>
        <m/>
      </sharedItems>
    </cacheField>
    <cacheField name="Allocated (MB)" numFmtId="0">
      <sharedItems containsString="0" containsBlank="1" containsNumber="1" minValue="260.42006835937502" maxValue="40104.8015234374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el Verhagen" refreshedDate="45304.708850115741" createdVersion="6" refreshedVersion="8" minRefreshableVersion="3" recordCount="42" xr:uid="{D1452A6D-BA03-40CD-9E76-37BCC09CE8BE}">
  <cacheSource type="worksheet">
    <worksheetSource ref="A1:BC1048576" sheet="Data (workstation)"/>
  </cacheSource>
  <cacheFields count="55">
    <cacheField name="Method" numFmtId="0">
      <sharedItems containsBlank="1"/>
    </cacheField>
    <cacheField name="Job" numFmtId="0">
      <sharedItems containsBlank="1"/>
    </cacheField>
    <cacheField name="AnalyzeLaunchVariance" numFmtId="0">
      <sharedItems containsBlank="1"/>
    </cacheField>
    <cacheField name="EvaluateOverhead" numFmtId="0">
      <sharedItems containsBlank="1"/>
    </cacheField>
    <cacheField name="MaxAbsoluteError" numFmtId="0">
      <sharedItems containsBlank="1"/>
    </cacheField>
    <cacheField name="MaxRelativeError" numFmtId="0">
      <sharedItems containsBlank="1"/>
    </cacheField>
    <cacheField name="MinInvokeCount" numFmtId="0">
      <sharedItems containsBlank="1"/>
    </cacheField>
    <cacheField name="MinIterationTime" numFmtId="0">
      <sharedItems containsBlank="1"/>
    </cacheField>
    <cacheField name="OutlierMode" numFmtId="0">
      <sharedItems containsBlank="1"/>
    </cacheField>
    <cacheField name="Affinity" numFmtId="0">
      <sharedItems containsString="0" containsBlank="1" containsNumber="1" containsInteger="1" minValue="1.1111111111111101E+31" maxValue="1.1111111111111101E+31"/>
    </cacheField>
    <cacheField name="EnvironmentVariables" numFmtId="0">
      <sharedItems containsBlank="1"/>
    </cacheField>
    <cacheField name="Jit" numFmtId="0">
      <sharedItems containsBlank="1"/>
    </cacheField>
    <cacheField name="LargeAddressAware" numFmtId="0">
      <sharedItems containsBlank="1"/>
    </cacheField>
    <cacheField name="Platform" numFmtId="0">
      <sharedItems containsBlank="1"/>
    </cacheField>
    <cacheField name="PowerPlanMode" numFmtId="0">
      <sharedItems containsBlank="1"/>
    </cacheField>
    <cacheField name="Runtime" numFmtId="0">
      <sharedItems containsBlank="1"/>
    </cacheField>
    <cacheField name="AllowVeryLargeObjects" numFmtId="0">
      <sharedItems containsBlank="1"/>
    </cacheField>
    <cacheField name="Concurrent" numFmtId="0">
      <sharedItems containsBlank="1"/>
    </cacheField>
    <cacheField name="CpuGroups" numFmtId="0">
      <sharedItems containsBlank="1"/>
    </cacheField>
    <cacheField name="Force" numFmtId="0">
      <sharedItems containsBlank="1"/>
    </cacheField>
    <cacheField name="HeapAffinitizeMask" numFmtId="0">
      <sharedItems containsBlank="1"/>
    </cacheField>
    <cacheField name="HeapCount" numFmtId="0">
      <sharedItems containsBlank="1"/>
    </cacheField>
    <cacheField name="NoAffinitize" numFmtId="0">
      <sharedItems containsBlank="1"/>
    </cacheField>
    <cacheField name="RetainVm" numFmtId="0">
      <sharedItems containsBlank="1"/>
    </cacheField>
    <cacheField name="Server" numFmtId="0">
      <sharedItems containsBlank="1"/>
    </cacheField>
    <cacheField name="Arguments" numFmtId="0">
      <sharedItems containsBlank="1"/>
    </cacheField>
    <cacheField name="BuildConfiguration" numFmtId="0">
      <sharedItems containsBlank="1"/>
    </cacheField>
    <cacheField name="Clock" numFmtId="0">
      <sharedItems containsBlank="1"/>
    </cacheField>
    <cacheField name="EngineFactory" numFmtId="0">
      <sharedItems containsBlank="1"/>
    </cacheField>
    <cacheField name="NuGetReferences" numFmtId="0">
      <sharedItems containsBlank="1"/>
    </cacheField>
    <cacheField name="Toolchain" numFmtId="0">
      <sharedItems containsBlank="1"/>
    </cacheField>
    <cacheField name="IsMutator" numFmtId="0">
      <sharedItems containsBlank="1"/>
    </cacheField>
    <cacheField name="InvocationCount" numFmtId="0">
      <sharedItems containsBlank="1"/>
    </cacheField>
    <cacheField name="IterationCount" numFmtId="0">
      <sharedItems containsBlank="1"/>
    </cacheField>
    <cacheField name="IterationTime" numFmtId="0">
      <sharedItems containsBlank="1"/>
    </cacheField>
    <cacheField name="LaunchCount" numFmtId="0">
      <sharedItems containsBlank="1"/>
    </cacheField>
    <cacheField name="MaxIterationCount" numFmtId="0">
      <sharedItems containsString="0" containsBlank="1" containsNumber="1" containsInteger="1" minValue="5" maxValue="5"/>
    </cacheField>
    <cacheField name="MaxWarmupIterationCount" numFmtId="0">
      <sharedItems containsBlank="1"/>
    </cacheField>
    <cacheField name="MemoryRandomization" numFmtId="0">
      <sharedItems containsBlank="1"/>
    </cacheField>
    <cacheField name="MinIterationCount" numFmtId="0">
      <sharedItems containsString="0" containsBlank="1" containsNumber="1" containsInteger="1" minValue="2" maxValue="2"/>
    </cacheField>
    <cacheField name="MinWarmupIterationCount" numFmtId="0">
      <sharedItems containsBlank="1"/>
    </cacheField>
    <cacheField name="RunStrategy" numFmtId="0">
      <sharedItems containsBlank="1"/>
    </cacheField>
    <cacheField name="UnrollFactor" numFmtId="0">
      <sharedItems containsString="0" containsBlank="1" containsNumber="1" containsInteger="1" minValue="16" maxValue="16"/>
    </cacheField>
    <cacheField name="WarmupCount" numFmtId="0">
      <sharedItems containsString="0" containsBlank="1" containsNumber="1" containsInteger="1" minValue="1" maxValue="1"/>
    </cacheField>
    <cacheField name="LineCount" numFmtId="0">
      <sharedItems containsString="0" containsBlank="1" containsNumber="1" containsInteger="1" minValue="0" maxValue="1000000" count="9">
        <n v="1000000"/>
        <m/>
        <n v="0" u="1"/>
        <n v="100" u="1"/>
        <n v="1000" u="1"/>
        <n v="1" u="1"/>
        <n v="10" u="1"/>
        <n v="10000" u="1"/>
        <n v="100000" u="1"/>
      </sharedItems>
    </cacheField>
    <cacheField name="Mean [ms]" numFmtId="0">
      <sharedItems containsString="0" containsBlank="1" containsNumber="1" minValue="479.3" maxValue="27247"/>
    </cacheField>
    <cacheField name="Error [ms]" numFmtId="0">
      <sharedItems containsString="0" containsBlank="1" containsNumber="1" minValue="8.42" maxValue="732.55"/>
    </cacheField>
    <cacheField name="StdDev [ms]" numFmtId="0">
      <sharedItems containsString="0" containsBlank="1" containsNumber="1" minValue="0.46" maxValue="190.24"/>
    </cacheField>
    <cacheField name="Gen0" numFmtId="0">
      <sharedItems containsString="0" containsBlank="1" containsNumber="1" containsInteger="1" minValue="31750" maxValue="5034000"/>
    </cacheField>
    <cacheField name="Gen1" numFmtId="0">
      <sharedItems containsString="0" containsBlank="1" containsNumber="1" containsInteger="1" minValue="24000" maxValue="1008000"/>
    </cacheField>
    <cacheField name="Gen2" numFmtId="0">
      <sharedItems containsString="0" containsBlank="1" containsNumber="1" containsInteger="1" minValue="500" maxValue="11000"/>
    </cacheField>
    <cacheField name="Allocated [KB]" numFmtId="0">
      <sharedItems containsString="0" containsBlank="1" containsNumber="1" minValue="266684.82" maxValue="41068306.630000003"/>
    </cacheField>
    <cacheField name="PrettyMethod" numFmtId="0">
      <sharedItems containsBlank="1" count="44">
        <s v="Sep (parallel)"/>
        <s v="RecordParser (parallel)"/>
        <s v="Sep"/>
        <s v="Sylvan.Data.Csv"/>
        <s v="HomeGrown2"/>
        <s v="RecordParser"/>
        <s v="Cursively"/>
        <s v="CsvHelper"/>
        <s v="SoftCircuits.CsvParser"/>
        <s v="string.Split"/>
        <s v="FluentCSV"/>
        <s v="TxtCsvHelper"/>
        <s v="NReco.Csv"/>
        <s v="HomeGrown"/>
        <s v="mgholam.fastCSV"/>
        <s v="Addax.Formats.Tabular"/>
        <s v="GenericParsing"/>
        <s v="Sky.Data.Csv"/>
        <s v="KBCsv"/>
        <s v="Dsv"/>
        <s v="ServiceStack.Text"/>
        <s v="CSVFile"/>
        <s v="Microsoft.ML"/>
        <s v="FileHelpers"/>
        <s v="FastCsvParser"/>
        <s v="CsvTextFieldParser"/>
        <s v="Ctl.Data"/>
        <s v="Open.Text.CSV"/>
        <s v="Cesil"/>
        <s v="LumenWorksCsvReader"/>
        <s v="LinqToCsv"/>
        <s v="TinyCsvReader"/>
        <s v="CsvTools"/>
        <s v="StackOverflowRegex"/>
        <s v="FlatFiles"/>
        <s v="Csv"/>
        <s v="Angara.Table"/>
        <s v="Microsoft.Data.Analysis"/>
        <s v="VB.FileIO.TextFieldParser"/>
        <s v="ChoETL"/>
        <s v="CommonLibrary.NET"/>
        <m/>
        <s v="Microsoft.VisualBasic.FileIO.TextFieldParser" u="1"/>
        <s v="MS.VB.FileIO.TextFieldParser" u="1"/>
      </sharedItems>
    </cacheField>
    <cacheField name="Mean (millisecond)" numFmtId="0">
      <sharedItems containsString="0" containsBlank="1" containsNumber="1" minValue="479.3" maxValue="29514.3" count="81">
        <n v="479.3"/>
        <n v="868.2"/>
        <n v="1034"/>
        <n v="1082.9000000000001"/>
        <n v="1519.2"/>
        <n v="1544.5"/>
        <n v="1626.9"/>
        <n v="2243.3000000000002"/>
        <n v="2733.7"/>
        <n v="2935.9"/>
        <n v="3012"/>
        <n v="3077.9"/>
        <n v="3170.1"/>
        <n v="3220.6"/>
        <n v="3260.3"/>
        <n v="3302"/>
        <n v="3461.5"/>
        <n v="3504.2"/>
        <n v="3519"/>
        <n v="3542.4"/>
        <n v="3623.9"/>
        <n v="3799.8"/>
        <n v="3885.4"/>
        <n v="3952.8"/>
        <n v="4151.5"/>
        <n v="4163.5"/>
        <n v="4281.2"/>
        <n v="4621.8999999999996"/>
        <n v="4622.6000000000004"/>
        <n v="4723.3999999999996"/>
        <n v="4983.1000000000004"/>
        <n v="5070.8"/>
        <n v="5857.2"/>
        <n v="6586.7"/>
        <n v="6597.4"/>
        <n v="7255.4"/>
        <n v="7991.3"/>
        <n v="11401.1"/>
        <n v="15265.5"/>
        <n v="18914.7"/>
        <n v="27247"/>
        <m/>
        <n v="10954.2" u="1"/>
        <n v="5224.8999999999996" u="1"/>
        <n v="24282" u="1"/>
        <n v="29514.3" u="1"/>
        <n v="7966.7" u="1"/>
        <n v="4714.7" u="1"/>
        <n v="2483.5" u="1"/>
        <n v="4650.8" u="1"/>
        <n v="6985.3" u="1"/>
        <n v="4424.3" u="1"/>
        <n v="1732.6" u="1"/>
        <n v="4180.3" u="1"/>
        <n v="4321.3" u="1"/>
        <n v="4450.1000000000004" u="1"/>
        <n v="8672.1" u="1"/>
        <n v="3303.9" u="1"/>
        <n v="4531.2" u="1"/>
        <n v="3983.6" u="1"/>
        <n v="2255.1" u="1"/>
        <n v="3941.5" u="1"/>
        <n v="5734.5" u="1"/>
        <n v="5101.3999999999996" u="1"/>
        <n v="3184.7" u="1"/>
        <n v="3985.5" u="1"/>
        <n v="13695.1" u="1"/>
        <n v="20137.2" u="1"/>
        <n v="3495.7" u="1"/>
        <n v="5729.5" u="1"/>
        <n v="1045.9000000000001" u="1"/>
        <n v="4139.3999999999996" u="1"/>
        <n v="3951.2" u="1"/>
        <n v="7259.3" u="1"/>
        <n v="3095.2" u="1"/>
        <n v="2953.3" u="1"/>
        <n v="1237.3" u="1"/>
        <n v="6660" u="1"/>
        <n v="3250.2" u="1"/>
        <n v="1761" u="1"/>
        <n v="825.5" u="1"/>
      </sharedItems>
    </cacheField>
    <cacheField name="Allocated (MB)" numFmtId="0">
      <sharedItems containsString="0" containsBlank="1" containsNumber="1" minValue="260.43439453125001" maxValue="40105.7681933593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2">
  <r>
    <s v="Sep_MT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69.5"/>
    <n v="8.89"/>
    <n v="2.31"/>
    <n v="83.333299999999994"/>
    <n v="0"/>
    <n v="0"/>
    <n v="267922.48"/>
    <x v="0"/>
    <x v="0"/>
    <n v="261.64304687499998"/>
  </r>
  <r>
    <s v="RecordParserParallel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86.8"/>
    <n v="65.319999999999993"/>
    <n v="16.96"/>
    <n v="0"/>
    <n v="0"/>
    <n v="0"/>
    <n v="287177.89"/>
    <x v="1"/>
    <x v="1"/>
    <n v="280.44715820312501"/>
  </r>
  <r>
    <s v="Sep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719.7"/>
    <n v="64.260000000000005"/>
    <n v="16.690000000000001"/>
    <n v="0"/>
    <n v="0"/>
    <n v="0"/>
    <n v="266670.15000000002"/>
    <x v="2"/>
    <x v="2"/>
    <n v="260.42006835937502"/>
  </r>
  <r>
    <s v="Sylvan_Data_Csv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768.6"/>
    <n v="92.78"/>
    <n v="24.1"/>
    <n v="500"/>
    <n v="0"/>
    <n v="0"/>
    <n v="266863.26"/>
    <x v="3"/>
    <x v="3"/>
    <n v="260.60865234375001"/>
  </r>
  <r>
    <s v="Microsoft_ML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822.7"/>
    <n v="148.01"/>
    <n v="22.9"/>
    <n v="500"/>
    <n v="0"/>
    <n v="0"/>
    <n v="1837912.84"/>
    <x v="4"/>
    <x v="4"/>
    <n v="1794.8367578125001"/>
  </r>
  <r>
    <s v="SoftCircuits_CsvParser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824.6"/>
    <n v="18.72"/>
    <n v="2.9"/>
    <n v="500"/>
    <n v="0"/>
    <n v="0"/>
    <n v="1201583.42"/>
    <x v="5"/>
    <x v="5"/>
    <n v="1173.4213085937499"/>
  </r>
  <r>
    <s v="Cursively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026"/>
    <n v="102.8"/>
    <n v="26.7"/>
    <n v="500"/>
    <n v="0"/>
    <n v="0"/>
    <n v="352919.52"/>
    <x v="6"/>
    <x v="6"/>
    <n v="344.64796875000002"/>
  </r>
  <r>
    <s v="string_Split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041.5999999999999"/>
    <n v="681.57"/>
    <n v="177"/>
    <n v="500"/>
    <n v="0"/>
    <n v="0"/>
    <n v="2124670.04"/>
    <x v="7"/>
    <x v="7"/>
    <n v="2074.8730859375"/>
  </r>
  <r>
    <s v="TxtCsvHelper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107.9000000000001"/>
    <n v="45.4"/>
    <n v="11.79"/>
    <n v="1000"/>
    <n v="0"/>
    <n v="0"/>
    <n v="2405920.4300000002"/>
    <x v="8"/>
    <x v="8"/>
    <n v="2349.5316699218752"/>
  </r>
  <r>
    <s v="FluentCSV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143.3"/>
    <n v="645.58000000000004"/>
    <n v="167.65"/>
    <n v="500"/>
    <n v="0"/>
    <n v="0"/>
    <n v="2124670.06"/>
    <x v="9"/>
    <x v="9"/>
    <n v="2074.8731054687501"/>
  </r>
  <r>
    <s v="RecordParser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170.7"/>
    <n v="125.75"/>
    <n v="32.659999999999997"/>
    <n v="500"/>
    <n v="0"/>
    <n v="0"/>
    <n v="266911.25"/>
    <x v="10"/>
    <x v="10"/>
    <n v="260.655517578125"/>
  </r>
  <r>
    <s v="HomeGrown2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227"/>
    <n v="78.150000000000006"/>
    <n v="20.3"/>
    <n v="500"/>
    <n v="0"/>
    <n v="0"/>
    <n v="266875.96999999997"/>
    <x v="11"/>
    <x v="11"/>
    <n v="260.62106445312497"/>
  </r>
  <r>
    <s v="Addax_Formats_Tabular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413.4"/>
    <n v="57.4"/>
    <n v="14.91"/>
    <n v="0"/>
    <n v="0"/>
    <n v="0"/>
    <n v="1303132.03"/>
    <x v="12"/>
    <x v="12"/>
    <n v="1272.589873046875"/>
  </r>
  <r>
    <s v="NReco_Csv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433.5"/>
    <n v="54.38"/>
    <n v="14.12"/>
    <n v="0"/>
    <n v="0"/>
    <n v="0"/>
    <n v="1202319.3700000001"/>
    <x v="13"/>
    <x v="13"/>
    <n v="1174.1400097656251"/>
  </r>
  <r>
    <s v="Ctl_Data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452.1"/>
    <n v="40.51"/>
    <n v="6.27"/>
    <n v="1000"/>
    <n v="0"/>
    <n v="0"/>
    <n v="2442639.06"/>
    <x v="14"/>
    <x v="14"/>
    <n v="2385.3897070312501"/>
  </r>
  <r>
    <s v="Sky_Data_Csv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469.5"/>
    <n v="20.49"/>
    <n v="1.1200000000000001"/>
    <n v="1000"/>
    <n v="0"/>
    <n v="0"/>
    <n v="2359394.6"/>
    <x v="15"/>
    <x v="15"/>
    <n v="2304.0962890625001"/>
  </r>
  <r>
    <s v="HomeGrown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497.4"/>
    <n v="39.270000000000003"/>
    <n v="10.199999999999999"/>
    <n v="0"/>
    <n v="0"/>
    <n v="0"/>
    <n v="1201574.98"/>
    <x v="16"/>
    <x v="16"/>
    <n v="1173.41306640625"/>
  </r>
  <r>
    <s v="Dsv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549.2"/>
    <n v="50.78"/>
    <n v="13.19"/>
    <n v="1000"/>
    <n v="0"/>
    <n v="0"/>
    <n v="2132485.91"/>
    <x v="17"/>
    <x v="17"/>
    <n v="2082.5057714843751"/>
  </r>
  <r>
    <s v="mgholam_fastCSV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552.6"/>
    <n v="47.04"/>
    <n v="12.22"/>
    <n v="0"/>
    <n v="0"/>
    <n v="0"/>
    <n v="1291177.57"/>
    <x v="18"/>
    <x v="18"/>
    <n v="1260.9155957031251"/>
  </r>
  <r>
    <s v="ServiceStack_Text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633.5"/>
    <n v="25.42"/>
    <n v="3.93"/>
    <n v="1000"/>
    <n v="0"/>
    <n v="0"/>
    <n v="2499675.91"/>
    <x v="19"/>
    <x v="19"/>
    <n v="2441.0897558593751"/>
  </r>
  <r>
    <s v="GenericParsing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652.8"/>
    <n v="25.78"/>
    <n v="3.99"/>
    <n v="0"/>
    <n v="0"/>
    <n v="0"/>
    <n v="1201581.83"/>
    <x v="20"/>
    <x v="20"/>
    <n v="1173.4197558593751"/>
  </r>
  <r>
    <s v="FastCsvParser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715.3"/>
    <n v="98.77"/>
    <n v="25.65"/>
    <n v="1000"/>
    <n v="0"/>
    <n v="0"/>
    <n v="2104698.31"/>
    <x v="21"/>
    <x v="21"/>
    <n v="2055.3694433593751"/>
  </r>
  <r>
    <s v="KBCsv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752.5"/>
    <n v="67.099999999999994"/>
    <n v="17.43"/>
    <n v="1000"/>
    <n v="0"/>
    <n v="0"/>
    <n v="1537532.48"/>
    <x v="22"/>
    <x v="22"/>
    <n v="1501.4965625"/>
  </r>
  <r>
    <s v="CSVFile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818.5"/>
    <n v="104.77"/>
    <n v="16.21"/>
    <n v="1000"/>
    <n v="0"/>
    <n v="0"/>
    <n v="2778260.97"/>
    <x v="23"/>
    <x v="23"/>
    <n v="2713.1454785156252"/>
  </r>
  <r>
    <s v="FileHelpers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854.6"/>
    <n v="49.35"/>
    <n v="12.82"/>
    <n v="1000"/>
    <n v="0"/>
    <n v="0"/>
    <n v="2155972.23"/>
    <x v="24"/>
    <x v="24"/>
    <n v="2105.441630859375"/>
  </r>
  <r>
    <s v="CsvHelper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958.8"/>
    <n v="73.53"/>
    <n v="19.100000000000001"/>
    <n v="0"/>
    <n v="0"/>
    <n v="0"/>
    <n v="266840.48"/>
    <x v="25"/>
    <x v="25"/>
    <n v="260.58640624999998"/>
  </r>
  <r>
    <s v="CsvTextFieldParser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2391.6"/>
    <n v="842.24"/>
    <n v="218.73"/>
    <n v="1000"/>
    <n v="0"/>
    <n v="0"/>
    <n v="4232609.03"/>
    <x v="26"/>
    <x v="26"/>
    <n v="4133.4072558593753"/>
  </r>
  <r>
    <s v="LumenWorksCsvReader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2879.1"/>
    <n v="43.87"/>
    <n v="11.39"/>
    <n v="1000"/>
    <n v="0"/>
    <n v="0"/>
    <n v="5360382.4800000004"/>
    <x v="27"/>
    <x v="27"/>
    <n v="5234.7485156250004"/>
  </r>
  <r>
    <s v="TinyCsvReader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185.9"/>
    <n v="47.46"/>
    <n v="7.34"/>
    <n v="2000"/>
    <n v="1000"/>
    <n v="0"/>
    <n v="6401515.8600000003"/>
    <x v="28"/>
    <x v="28"/>
    <n v="6251.4803320312503"/>
  </r>
  <r>
    <s v="LinqToCsv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193.6"/>
    <n v="56.37"/>
    <n v="14.64"/>
    <n v="2000"/>
    <n v="1000"/>
    <n v="0"/>
    <n v="5770532.0199999996"/>
    <x v="29"/>
    <x v="29"/>
    <n v="5635.2851757812496"/>
  </r>
  <r>
    <s v="Cesil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399"/>
    <n v="218.11"/>
    <n v="56.64"/>
    <n v="0"/>
    <n v="0"/>
    <n v="0"/>
    <n v="936442.89"/>
    <x v="30"/>
    <x v="30"/>
    <n v="914.49500976562501"/>
  </r>
  <r>
    <s v="CsvTools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672.4"/>
    <n v="69.27"/>
    <n v="10.72"/>
    <n v="1000"/>
    <n v="0"/>
    <n v="0"/>
    <n v="2123492.1"/>
    <x v="31"/>
    <x v="31"/>
    <n v="2073.7227539062501"/>
  </r>
  <r>
    <s v="Open_Text_CSV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697.3"/>
    <n v="47.05"/>
    <n v="12.22"/>
    <n v="1000"/>
    <n v="0"/>
    <n v="0"/>
    <n v="1576666.89"/>
    <x v="32"/>
    <x v="32"/>
    <n v="1539.7137597656249"/>
  </r>
  <r>
    <s v="FlatFiles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4881.1000000000004"/>
    <n v="646.02"/>
    <n v="167.77"/>
    <n v="2000"/>
    <n v="1000"/>
    <n v="0"/>
    <n v="4301739.5199999996"/>
    <x v="33"/>
    <x v="33"/>
    <n v="4200.9174999999996"/>
  </r>
  <r>
    <s v="StackOverflowRegex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5278.1"/>
    <n v="277.76"/>
    <n v="42.98"/>
    <n v="1000"/>
    <n v="0"/>
    <n v="0"/>
    <n v="4817348.28"/>
    <x v="34"/>
    <x v="34"/>
    <n v="4704.4416796875003"/>
  </r>
  <r>
    <s v="Angara_Table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5707.9"/>
    <n v="1815.75"/>
    <n v="471.55"/>
    <n v="1000"/>
    <n v="0"/>
    <n v="0"/>
    <n v="4124023.26"/>
    <x v="35"/>
    <x v="35"/>
    <n v="4027.3664648437498"/>
  </r>
  <r>
    <s v="Csv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6591.2"/>
    <n v="1081.01"/>
    <n v="280.73"/>
    <n v="2000"/>
    <n v="1000"/>
    <n v="0"/>
    <n v="9766565.1600000001"/>
    <x v="36"/>
    <x v="36"/>
    <n v="9537.6612890625001"/>
  </r>
  <r>
    <s v="Microsoft_Data_Analysis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8834.5"/>
    <n v="273.87"/>
    <n v="42.38"/>
    <n v="3000"/>
    <n v="1000"/>
    <n v="0"/>
    <n v="13630116.300000001"/>
    <x v="37"/>
    <x v="37"/>
    <n v="13310.660449218751"/>
  </r>
  <r>
    <s v="CommonLibrary_NET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5459.8"/>
    <n v="3079.93"/>
    <n v="799.85"/>
    <n v="4000"/>
    <n v="2000"/>
    <n v="1000"/>
    <n v="15154861.800000001"/>
    <x v="38"/>
    <x v="38"/>
    <n v="14799.669726562501"/>
  </r>
  <r>
    <s v="Microsoft_VisualBasic_FileIO_TextFieldParser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5693.1"/>
    <n v="224.73"/>
    <n v="34.78"/>
    <n v="136000"/>
    <n v="39000"/>
    <n v="6000"/>
    <n v="41067316.759999998"/>
    <x v="39"/>
    <x v="39"/>
    <n v="40104.801523437498"/>
  </r>
  <r>
    <s v="ChoETL"/>
    <s v="Job-TLHGWS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1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6718.599999999999"/>
    <n v="434.13"/>
    <n v="112.74"/>
    <n v="2000"/>
    <n v="1000"/>
    <n v="0"/>
    <n v="6817889.2699999996"/>
    <x v="40"/>
    <x v="40"/>
    <n v="6658.0949902343746"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x v="1"/>
    <m/>
    <m/>
    <m/>
    <m/>
    <m/>
    <m/>
    <m/>
    <x v="41"/>
    <x v="41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2">
  <r>
    <s v="Sep_MT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479.3"/>
    <n v="27.82"/>
    <n v="7.22"/>
    <n v="31750"/>
    <n v="31500"/>
    <n v="500"/>
    <n v="268027.64"/>
    <x v="0"/>
    <x v="0"/>
    <n v="261.74574218750001"/>
  </r>
  <r>
    <s v="RecordParserParallel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868.2"/>
    <n v="68.36"/>
    <n v="17.75"/>
    <n v="38000"/>
    <n v="37500"/>
    <n v="4500"/>
    <n v="288156.68"/>
    <x v="1"/>
    <x v="1"/>
    <n v="281.40300781249999"/>
  </r>
  <r>
    <s v="Sep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034"/>
    <n v="24.81"/>
    <n v="3.84"/>
    <n v="34000"/>
    <n v="33500"/>
    <n v="3500"/>
    <n v="266684.82"/>
    <x v="2"/>
    <x v="2"/>
    <n v="260.43439453125001"/>
  </r>
  <r>
    <s v="Sylvan_Data_Csv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082.9000000000001"/>
    <n v="37.14"/>
    <n v="5.75"/>
    <n v="34000"/>
    <n v="33500"/>
    <n v="3500"/>
    <n v="266874.34000000003"/>
    <x v="3"/>
    <x v="3"/>
    <n v="260.61947265625003"/>
  </r>
  <r>
    <s v="HomeGrown2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519.2"/>
    <n v="34.549999999999997"/>
    <n v="8.9700000000000006"/>
    <n v="34000"/>
    <n v="33000"/>
    <n v="4000"/>
    <n v="266884.93"/>
    <x v="4"/>
    <x v="4"/>
    <n v="260.62981445312499"/>
  </r>
  <r>
    <s v="RecordParser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544.5"/>
    <n v="18.149999999999999"/>
    <n v="4.71"/>
    <n v="34000"/>
    <n v="33000"/>
    <n v="4000"/>
    <n v="266926.18"/>
    <x v="5"/>
    <x v="5"/>
    <n v="260.67009765624999"/>
  </r>
  <r>
    <s v="Cursively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626.9"/>
    <n v="76.400000000000006"/>
    <n v="19.84"/>
    <n v="45000"/>
    <n v="24000"/>
    <n v="4000"/>
    <n v="352937.59"/>
    <x v="6"/>
    <x v="6"/>
    <n v="344.66561523437503"/>
  </r>
  <r>
    <s v="CsvHelper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2243.3000000000002"/>
    <n v="13.29"/>
    <n v="2.06"/>
    <n v="34000"/>
    <n v="33000"/>
    <n v="4000"/>
    <n v="266857.5"/>
    <x v="7"/>
    <x v="7"/>
    <n v="260.60302734375"/>
  </r>
  <r>
    <s v="SoftCircuits_CsvParser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2733.7"/>
    <n v="101.59"/>
    <n v="26.38"/>
    <n v="152000"/>
    <n v="151000"/>
    <n v="7000"/>
    <n v="1201622.7"/>
    <x v="8"/>
    <x v="8"/>
    <n v="1173.45966796875"/>
  </r>
  <r>
    <s v="string_Split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2935.9"/>
    <n v="144.80000000000001"/>
    <n v="37.6"/>
    <n v="265000"/>
    <n v="136000"/>
    <n v="7000"/>
    <n v="2124732.52"/>
    <x v="9"/>
    <x v="9"/>
    <n v="2074.9341015625"/>
  </r>
  <r>
    <s v="FluentCSV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012"/>
    <n v="8.42"/>
    <n v="0.46"/>
    <n v="265000"/>
    <n v="136000"/>
    <n v="7000"/>
    <n v="2124738.06"/>
    <x v="10"/>
    <x v="10"/>
    <n v="2074.9395117187501"/>
  </r>
  <r>
    <s v="TxtCsvHelper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077.9"/>
    <n v="193.58"/>
    <n v="50.27"/>
    <n v="299000"/>
    <n v="153000"/>
    <n v="7000"/>
    <n v="2405995.48"/>
    <x v="11"/>
    <x v="11"/>
    <n v="2349.6049609375"/>
  </r>
  <r>
    <s v="NReco_Csv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170.1"/>
    <n v="61.49"/>
    <n v="9.52"/>
    <n v="152000"/>
    <n v="151000"/>
    <n v="7000"/>
    <n v="1202364.1599999999"/>
    <x v="12"/>
    <x v="12"/>
    <n v="1174.1837499999999"/>
  </r>
  <r>
    <s v="HomeGrown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220.6"/>
    <n v="84.25"/>
    <n v="13.04"/>
    <n v="152000"/>
    <n v="151000"/>
    <n v="7000"/>
    <n v="1201619.69"/>
    <x v="13"/>
    <x v="13"/>
    <n v="1173.4567285156249"/>
  </r>
  <r>
    <s v="mgholam_fastCSV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260.3"/>
    <n v="138.38999999999999"/>
    <n v="21.42"/>
    <n v="161000"/>
    <n v="83000"/>
    <n v="6000"/>
    <n v="1291193.3"/>
    <x v="14"/>
    <x v="14"/>
    <n v="1260.93095703125"/>
  </r>
  <r>
    <s v="Addax_Formats_Tabular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302"/>
    <n v="193.39"/>
    <n v="50.22"/>
    <n v="163000"/>
    <n v="84000"/>
    <n v="6000"/>
    <n v="1303178.8500000001"/>
    <x v="15"/>
    <x v="15"/>
    <n v="1272.6355957031251"/>
  </r>
  <r>
    <s v="GenericParsing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461.5"/>
    <n v="187.86"/>
    <n v="48.79"/>
    <n v="152000"/>
    <n v="151000"/>
    <n v="7000"/>
    <n v="1201629.02"/>
    <x v="16"/>
    <x v="16"/>
    <n v="1173.46583984375"/>
  </r>
  <r>
    <s v="Sky_Data_Csv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504.2"/>
    <n v="116.27"/>
    <n v="17.989999999999998"/>
    <n v="294000"/>
    <n v="150000"/>
    <n v="7000"/>
    <n v="2359474.27"/>
    <x v="17"/>
    <x v="17"/>
    <n v="2304.174091796875"/>
  </r>
  <r>
    <s v="KBCsv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519"/>
    <n v="152.29"/>
    <n v="39.549999999999997"/>
    <n v="192000"/>
    <n v="99000"/>
    <n v="6000"/>
    <n v="1537579.38"/>
    <x v="18"/>
    <x v="18"/>
    <n v="1501.5423632812499"/>
  </r>
  <r>
    <s v="Dsv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542.4"/>
    <n v="116.5"/>
    <n v="18.03"/>
    <n v="266000"/>
    <n v="136000"/>
    <n v="7000"/>
    <n v="2132559.59"/>
    <x v="19"/>
    <x v="19"/>
    <n v="2082.5777246093749"/>
  </r>
  <r>
    <s v="ServiceStack_Text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623.9"/>
    <n v="170.77"/>
    <n v="26.43"/>
    <n v="310000"/>
    <n v="107000"/>
    <n v="6000"/>
    <n v="2499752"/>
    <x v="20"/>
    <x v="20"/>
    <n v="2441.1640625"/>
  </r>
  <r>
    <s v="CSVFile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799.8"/>
    <n v="86.27"/>
    <n v="22.4"/>
    <n v="344000"/>
    <n v="119000"/>
    <n v="6000"/>
    <n v="2778354.62"/>
    <x v="21"/>
    <x v="21"/>
    <n v="2713.2369335937501"/>
  </r>
  <r>
    <s v="Microsoft_ML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885.4"/>
    <n v="457.67"/>
    <n v="118.86"/>
    <n v="237000"/>
    <n v="236000"/>
    <n v="4000"/>
    <n v="1838846.12"/>
    <x v="22"/>
    <x v="22"/>
    <n v="1795.7481640625001"/>
  </r>
  <r>
    <s v="FileHelpers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3952.8"/>
    <n v="204.47"/>
    <n v="53.1"/>
    <n v="269000"/>
    <n v="138000"/>
    <n v="7000"/>
    <n v="2156042"/>
    <x v="23"/>
    <x v="23"/>
    <n v="2105.509765625"/>
  </r>
  <r>
    <s v="FastCsvParser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4151.5"/>
    <n v="280.52999999999997"/>
    <n v="72.849999999999994"/>
    <n v="262000"/>
    <n v="134000"/>
    <n v="7000"/>
    <n v="2104765.06"/>
    <x v="24"/>
    <x v="24"/>
    <n v="2055.4346289062501"/>
  </r>
  <r>
    <s v="CsvTextFieldParser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4163.5"/>
    <n v="273.33"/>
    <n v="42.3"/>
    <n v="523000"/>
    <n v="177000"/>
    <n v="7000"/>
    <n v="4232729.53"/>
    <x v="25"/>
    <x v="25"/>
    <n v="4133.5249316406253"/>
  </r>
  <r>
    <s v="Ctl_Data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4281.2"/>
    <n v="78.88"/>
    <n v="4.32"/>
    <n v="304000"/>
    <n v="153000"/>
    <n v="7000"/>
    <n v="2442720.0699999998"/>
    <x v="26"/>
    <x v="26"/>
    <n v="2385.4688183593748"/>
  </r>
  <r>
    <s v="Open_Text_CSV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4621.8999999999996"/>
    <n v="73.989999999999995"/>
    <n v="19.21"/>
    <n v="197000"/>
    <n v="58000"/>
    <n v="6000"/>
    <n v="1576713.38"/>
    <x v="27"/>
    <x v="27"/>
    <n v="1539.7591601562499"/>
  </r>
  <r>
    <s v="Cesil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4622.6000000000004"/>
    <n v="178.24"/>
    <n v="27.58"/>
    <n v="118000"/>
    <n v="117000"/>
    <n v="6000"/>
    <n v="936452.63"/>
    <x v="28"/>
    <x v="28"/>
    <n v="914.504521484375"/>
  </r>
  <r>
    <s v="LumenWorksCsvReader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4723.3999999999996"/>
    <n v="60.91"/>
    <n v="15.82"/>
    <n v="662000"/>
    <n v="177000"/>
    <n v="8000"/>
    <n v="5360536.2300000004"/>
    <x v="29"/>
    <x v="29"/>
    <n v="5234.8986621093754"/>
  </r>
  <r>
    <s v="LinqToCsv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4983.1000000000004"/>
    <n v="162.47999999999999"/>
    <n v="42.19"/>
    <n v="712000"/>
    <n v="184000"/>
    <n v="8000"/>
    <n v="5770690.2000000002"/>
    <x v="30"/>
    <x v="30"/>
    <n v="5635.4396484375002"/>
  </r>
  <r>
    <s v="TinyCsvReader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5070.8"/>
    <n v="322.75"/>
    <n v="83.82"/>
    <n v="789000"/>
    <n v="203000"/>
    <n v="8000"/>
    <n v="6401690.0899999999"/>
    <x v="31"/>
    <x v="31"/>
    <n v="6251.6504785156249"/>
  </r>
  <r>
    <s v="CsvTools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5857.2"/>
    <n v="92.62"/>
    <n v="14.33"/>
    <n v="265000"/>
    <n v="136000"/>
    <n v="7000"/>
    <n v="2123561.92"/>
    <x v="32"/>
    <x v="32"/>
    <n v="2073.7909374999999"/>
  </r>
  <r>
    <s v="StackOverflowRegex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6586.7"/>
    <n v="732.55"/>
    <n v="190.24"/>
    <n v="589000"/>
    <n v="177000"/>
    <n v="2000"/>
    <n v="4817480.38"/>
    <x v="33"/>
    <x v="33"/>
    <n v="4704.5706835937499"/>
  </r>
  <r>
    <s v="FlatFiles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6597.4"/>
    <n v="239.44"/>
    <n v="62.18"/>
    <n v="531000"/>
    <n v="186000"/>
    <n v="7000"/>
    <n v="4301850.1399999997"/>
    <x v="34"/>
    <x v="34"/>
    <n v="4201.0255273437497"/>
  </r>
  <r>
    <s v="Csv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7255.4"/>
    <n v="684.41"/>
    <n v="177.74"/>
    <n v="1195000"/>
    <n v="301000"/>
    <n v="2000"/>
    <n v="9766810.9100000001"/>
    <x v="35"/>
    <x v="35"/>
    <n v="9537.9012792968751"/>
  </r>
  <r>
    <s v="Angara_Table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7991.3"/>
    <n v="179.96"/>
    <n v="46.73"/>
    <n v="460000"/>
    <n v="205000"/>
    <n v="7000"/>
    <n v="4124068.69"/>
    <x v="36"/>
    <x v="36"/>
    <n v="4027.4108300781249"/>
  </r>
  <r>
    <s v="Microsoft_Data_Analysis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1401.1"/>
    <n v="452.09"/>
    <n v="69.959999999999994"/>
    <n v="1625000"/>
    <n v="422000"/>
    <n v="9000"/>
    <n v="13630151.550000001"/>
    <x v="37"/>
    <x v="37"/>
    <n v="13310.694873046876"/>
  </r>
  <r>
    <s v="Microsoft_VisualBasic_FileIO_TextFieldParser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5265.5"/>
    <n v="479.76"/>
    <n v="124.59"/>
    <n v="5034000"/>
    <n v="1008000"/>
    <n v="9000"/>
    <n v="41068306.630000003"/>
    <x v="38"/>
    <x v="38"/>
    <n v="40105.768193359378"/>
  </r>
  <r>
    <s v="ChoETL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18914.7"/>
    <n v="236.04"/>
    <n v="36.53"/>
    <n v="840000"/>
    <n v="215000"/>
    <n v="8000"/>
    <n v="6817919.2199999997"/>
    <x v="39"/>
    <x v="39"/>
    <n v="6658.1242382812497"/>
  </r>
  <r>
    <s v="CommonLibrary_NET"/>
    <s v="Job-IKBRBI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8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s v="Default"/>
    <s v="Default"/>
    <s v="2.0000 s"/>
    <s v="Default"/>
    <n v="5"/>
    <s v="Default"/>
    <s v="Default"/>
    <n v="2"/>
    <s v="Default"/>
    <s v="Default"/>
    <n v="16"/>
    <n v="1"/>
    <x v="0"/>
    <n v="27247"/>
    <n v="525.67999999999995"/>
    <n v="136.52000000000001"/>
    <n v="1785000"/>
    <n v="693000"/>
    <n v="11000"/>
    <n v="15154986.939999999"/>
    <x v="40"/>
    <x v="40"/>
    <n v="14799.791933593749"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x v="1"/>
    <m/>
    <m/>
    <m/>
    <m/>
    <m/>
    <m/>
    <m/>
    <x v="41"/>
    <x v="4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A97F8A8-0A3D-4B7A-B477-E844814E5003}" name="PivotTable1" cacheId="11" applyNumberFormats="0" applyBorderFormats="0" applyFontFormats="0" applyPatternFormats="0" applyAlignmentFormats="0" applyWidthHeightFormats="1" dataCaption="Values" updatedVersion="8" minRefreshableVersion="3" useAutoFormatting="1" itemPrintTitles="1" createdVersion="6" indent="0" outline="1" outlineData="1" multipleFieldFilters="0" chartFormat="31">
  <location ref="A4:B46" firstHeaderRow="1" firstDataRow="1" firstDataCol="1" rowPageCount="2" colPageCount="1"/>
  <pivotFields count="5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multipleItemSelectionAllowed="1" showAll="0">
      <items count="10">
        <item h="1" m="1" x="2"/>
        <item h="1" m="1" x="5"/>
        <item h="1" m="1" x="6"/>
        <item h="1" m="1" x="3"/>
        <item h="1" m="1" x="4"/>
        <item h="1" m="1" x="7"/>
        <item h="1" m="1" x="8"/>
        <item x="0"/>
        <item h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 sortType="ascending">
      <items count="45">
        <item x="35"/>
        <item x="7"/>
        <item x="25"/>
        <item x="24"/>
        <item x="10"/>
        <item x="13"/>
        <item x="29"/>
        <item x="14"/>
        <item x="12"/>
        <item x="20"/>
        <item x="9"/>
        <item x="3"/>
        <item x="31"/>
        <item x="26"/>
        <item x="6"/>
        <item m="1" x="42"/>
        <item x="8"/>
        <item x="41"/>
        <item m="1" x="43"/>
        <item x="5"/>
        <item x="39"/>
        <item x="40"/>
        <item x="21"/>
        <item x="32"/>
        <item x="34"/>
        <item x="30"/>
        <item x="17"/>
        <item x="11"/>
        <item x="36"/>
        <item x="28"/>
        <item x="19"/>
        <item x="23"/>
        <item x="18"/>
        <item x="22"/>
        <item x="37"/>
        <item x="27"/>
        <item x="33"/>
        <item x="38"/>
        <item x="16"/>
        <item x="4"/>
        <item x="2"/>
        <item x="1"/>
        <item x="0"/>
        <item x="1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dataField="1" multipleItemSelectionAllowed="1" showAll="0">
      <items count="82">
        <item m="1" x="80"/>
        <item m="1" x="70"/>
        <item m="1" x="76"/>
        <item m="1" x="52"/>
        <item m="1" x="79"/>
        <item m="1" x="60"/>
        <item m="1" x="48"/>
        <item m="1" x="75"/>
        <item m="1" x="74"/>
        <item m="1" x="64"/>
        <item m="1" x="78"/>
        <item m="1" x="57"/>
        <item m="1" x="68"/>
        <item m="1" x="61"/>
        <item m="1" x="72"/>
        <item m="1" x="59"/>
        <item m="1" x="65"/>
        <item m="1" x="71"/>
        <item m="1" x="53"/>
        <item m="1" x="54"/>
        <item m="1" x="51"/>
        <item m="1" x="55"/>
        <item m="1" x="58"/>
        <item m="1" x="49"/>
        <item m="1" x="47"/>
        <item m="1" x="63"/>
        <item m="1" x="43"/>
        <item m="1" x="69"/>
        <item m="1" x="62"/>
        <item m="1" x="77"/>
        <item m="1" x="50"/>
        <item m="1" x="73"/>
        <item m="1" x="46"/>
        <item m="1" x="56"/>
        <item m="1" x="42"/>
        <item m="1" x="66"/>
        <item m="1" x="67"/>
        <item m="1" x="44"/>
        <item m="1" x="45"/>
        <item x="41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t="default"/>
      </items>
    </pivotField>
    <pivotField showAll="0"/>
  </pivotFields>
  <rowFields count="1">
    <field x="52"/>
  </rowFields>
  <rowItems count="42">
    <i>
      <x v="42"/>
    </i>
    <i>
      <x v="41"/>
    </i>
    <i>
      <x v="40"/>
    </i>
    <i>
      <x v="11"/>
    </i>
    <i>
      <x v="39"/>
    </i>
    <i>
      <x v="19"/>
    </i>
    <i>
      <x v="14"/>
    </i>
    <i>
      <x v="1"/>
    </i>
    <i>
      <x v="16"/>
    </i>
    <i>
      <x v="10"/>
    </i>
    <i>
      <x v="4"/>
    </i>
    <i>
      <x v="27"/>
    </i>
    <i>
      <x v="8"/>
    </i>
    <i>
      <x v="5"/>
    </i>
    <i>
      <x v="7"/>
    </i>
    <i>
      <x v="43"/>
    </i>
    <i>
      <x v="38"/>
    </i>
    <i>
      <x v="26"/>
    </i>
    <i>
      <x v="32"/>
    </i>
    <i>
      <x v="30"/>
    </i>
    <i>
      <x v="9"/>
    </i>
    <i>
      <x v="22"/>
    </i>
    <i>
      <x v="33"/>
    </i>
    <i>
      <x v="31"/>
    </i>
    <i>
      <x v="3"/>
    </i>
    <i>
      <x v="2"/>
    </i>
    <i>
      <x v="13"/>
    </i>
    <i>
      <x v="35"/>
    </i>
    <i>
      <x v="29"/>
    </i>
    <i>
      <x v="6"/>
    </i>
    <i>
      <x v="25"/>
    </i>
    <i>
      <x v="12"/>
    </i>
    <i>
      <x v="23"/>
    </i>
    <i>
      <x v="36"/>
    </i>
    <i>
      <x v="24"/>
    </i>
    <i>
      <x/>
    </i>
    <i>
      <x v="28"/>
    </i>
    <i>
      <x v="34"/>
    </i>
    <i>
      <x v="37"/>
    </i>
    <i>
      <x v="20"/>
    </i>
    <i>
      <x v="21"/>
    </i>
    <i t="grand">
      <x/>
    </i>
  </rowItems>
  <colItems count="1">
    <i/>
  </colItems>
  <pageFields count="2">
    <pageField fld="44" hier="-1"/>
    <pageField fld="53" hier="-1"/>
  </pageFields>
  <dataFields count="1">
    <dataField name="Sum of Mean (millisecond)" fld="53" baseField="0" baseItem="0" numFmtId="1"/>
  </dataFields>
  <formats count="7">
    <format dxfId="62">
      <pivotArea collapsedLevelsAreSubtotals="1" fieldPosition="0">
        <references count="1">
          <reference field="52" count="0"/>
        </references>
      </pivotArea>
    </format>
    <format dxfId="61">
      <pivotArea collapsedLevelsAreSubtotals="1" fieldPosition="0">
        <references count="1">
          <reference field="52" count="3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</reference>
        </references>
      </pivotArea>
    </format>
    <format dxfId="60">
      <pivotArea collapsedLevelsAreSubtotals="1" fieldPosition="0">
        <references count="1">
          <reference field="52" count="1">
            <x v="10"/>
          </reference>
        </references>
      </pivotArea>
    </format>
    <format dxfId="59">
      <pivotArea collapsedLevelsAreSubtotals="1" fieldPosition="0">
        <references count="1">
          <reference field="52" count="1">
            <x v="41"/>
          </reference>
        </references>
      </pivotArea>
    </format>
    <format dxfId="58">
      <pivotArea outline="0" collapsedLevelsAreSubtotals="1" fieldPosition="0"/>
    </format>
    <format dxfId="57">
      <pivotArea dataOnly="0" labelOnly="1" outline="0" fieldPosition="0">
        <references count="1">
          <reference field="44" count="0"/>
        </references>
      </pivotArea>
    </format>
    <format dxfId="56">
      <pivotArea dataOnly="0" labelOnly="1" outline="0" axis="axisValues" fieldPosition="0"/>
    </format>
  </formats>
  <chartFormats count="1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3773939-BBAE-4A5C-99BD-F3A1DFA26796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6" indent="0" outline="1" outlineData="1" multipleFieldFilters="0" chartFormat="26">
  <location ref="A4:B46" firstHeaderRow="1" firstDataRow="1" firstDataCol="1" rowPageCount="2" colPageCount="1"/>
  <pivotFields count="5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multipleItemSelectionAllowed="1" showAll="0">
      <items count="3">
        <item x="0"/>
        <item h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 sortType="ascending">
      <items count="43">
        <item x="36"/>
        <item x="25"/>
        <item x="26"/>
        <item x="21"/>
        <item x="9"/>
        <item x="16"/>
        <item x="27"/>
        <item x="18"/>
        <item x="13"/>
        <item x="19"/>
        <item x="7"/>
        <item x="3"/>
        <item x="28"/>
        <item x="14"/>
        <item x="6"/>
        <item x="5"/>
        <item x="41"/>
        <item x="10"/>
        <item x="40"/>
        <item x="38"/>
        <item x="23"/>
        <item x="31"/>
        <item x="33"/>
        <item x="29"/>
        <item x="15"/>
        <item x="8"/>
        <item x="35"/>
        <item x="30"/>
        <item x="17"/>
        <item x="24"/>
        <item x="22"/>
        <item x="4"/>
        <item x="37"/>
        <item x="32"/>
        <item x="34"/>
        <item x="39"/>
        <item x="20"/>
        <item x="11"/>
        <item x="2"/>
        <item x="1"/>
        <item x="0"/>
        <item x="1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dataField="1" multipleItemSelectionAllowed="1" showAll="0">
      <items count="43">
        <item x="41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t="default"/>
      </items>
    </pivotField>
    <pivotField showAll="0"/>
  </pivotFields>
  <rowFields count="1">
    <field x="52"/>
  </rowFields>
  <rowItems count="42">
    <i>
      <x v="40"/>
    </i>
    <i>
      <x v="39"/>
    </i>
    <i>
      <x v="38"/>
    </i>
    <i>
      <x v="11"/>
    </i>
    <i>
      <x v="31"/>
    </i>
    <i>
      <x v="15"/>
    </i>
    <i>
      <x v="14"/>
    </i>
    <i>
      <x v="10"/>
    </i>
    <i>
      <x v="25"/>
    </i>
    <i>
      <x v="4"/>
    </i>
    <i>
      <x v="17"/>
    </i>
    <i>
      <x v="37"/>
    </i>
    <i>
      <x v="41"/>
    </i>
    <i>
      <x v="8"/>
    </i>
    <i>
      <x v="13"/>
    </i>
    <i>
      <x v="24"/>
    </i>
    <i>
      <x v="5"/>
    </i>
    <i>
      <x v="28"/>
    </i>
    <i>
      <x v="7"/>
    </i>
    <i>
      <x v="9"/>
    </i>
    <i>
      <x v="36"/>
    </i>
    <i>
      <x v="3"/>
    </i>
    <i>
      <x v="30"/>
    </i>
    <i>
      <x v="20"/>
    </i>
    <i>
      <x v="29"/>
    </i>
    <i>
      <x v="1"/>
    </i>
    <i>
      <x v="2"/>
    </i>
    <i>
      <x v="6"/>
    </i>
    <i>
      <x v="12"/>
    </i>
    <i>
      <x v="23"/>
    </i>
    <i>
      <x v="27"/>
    </i>
    <i>
      <x v="21"/>
    </i>
    <i>
      <x v="33"/>
    </i>
    <i>
      <x v="22"/>
    </i>
    <i>
      <x v="34"/>
    </i>
    <i>
      <x v="26"/>
    </i>
    <i>
      <x/>
    </i>
    <i>
      <x v="32"/>
    </i>
    <i>
      <x v="19"/>
    </i>
    <i>
      <x v="35"/>
    </i>
    <i>
      <x v="18"/>
    </i>
    <i t="grand">
      <x/>
    </i>
  </rowItems>
  <colItems count="1">
    <i/>
  </colItems>
  <pageFields count="2">
    <pageField fld="44" hier="-1"/>
    <pageField fld="53" hier="-1"/>
  </pageFields>
  <dataFields count="1">
    <dataField name="Sum of Mean (millisecond)" fld="53" baseField="0" baseItem="0" numFmtId="1"/>
  </dataFields>
  <formats count="7">
    <format dxfId="49">
      <pivotArea collapsedLevelsAreSubtotals="1" fieldPosition="0">
        <references count="1">
          <reference field="52" count="0"/>
        </references>
      </pivotArea>
    </format>
    <format dxfId="50">
      <pivotArea collapsedLevelsAreSubtotals="1" fieldPosition="0">
        <references count="1">
          <reference field="52" count="33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</reference>
        </references>
      </pivotArea>
    </format>
    <format dxfId="51">
      <pivotArea collapsedLevelsAreSubtotals="1" fieldPosition="0">
        <references count="1">
          <reference field="52" count="1">
            <x v="10"/>
          </reference>
        </references>
      </pivotArea>
    </format>
    <format dxfId="52">
      <pivotArea collapsedLevelsAreSubtotals="1" fieldPosition="0">
        <references count="1">
          <reference field="52" count="1">
            <x v="39"/>
          </reference>
        </references>
      </pivotArea>
    </format>
    <format dxfId="53">
      <pivotArea outline="0" collapsedLevelsAreSubtotals="1" fieldPosition="0"/>
    </format>
    <format dxfId="54">
      <pivotArea dataOnly="0" labelOnly="1" outline="0" fieldPosition="0">
        <references count="1">
          <reference field="44" count="0"/>
        </references>
      </pivotArea>
    </format>
    <format dxfId="55">
      <pivotArea dataOnly="0" labelOnly="1" outline="0" axis="axisValues" fieldPosition="0"/>
    </format>
  </formats>
  <chartFormats count="2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31383-DBDE-4446-B4F9-E818AF2F5617}">
  <dimension ref="A1:D84"/>
  <sheetViews>
    <sheetView zoomScaleNormal="100" workbookViewId="0">
      <selection activeCell="D42" sqref="D2:D42"/>
    </sheetView>
  </sheetViews>
  <sheetFormatPr defaultRowHeight="15" x14ac:dyDescent="0.25"/>
  <cols>
    <col min="1" max="2" width="24.140625" bestFit="1" customWidth="1"/>
    <col min="3" max="3" width="14.85546875" bestFit="1" customWidth="1"/>
    <col min="4" max="4" width="9.5703125" bestFit="1" customWidth="1"/>
  </cols>
  <sheetData>
    <row r="1" spans="1:4" x14ac:dyDescent="0.25">
      <c r="A1" t="s">
        <v>126</v>
      </c>
      <c r="B1" t="s">
        <v>127</v>
      </c>
      <c r="C1" t="s">
        <v>128</v>
      </c>
      <c r="D1" t="s">
        <v>129</v>
      </c>
    </row>
    <row r="2" spans="1:4" x14ac:dyDescent="0.25">
      <c r="A2">
        <v>1</v>
      </c>
      <c r="B2" s="2" t="s">
        <v>118</v>
      </c>
      <c r="C2" s="3">
        <v>479.3</v>
      </c>
      <c r="D2" s="3">
        <f>_xlfn.XLOOKUP(B2, $A$44:$A$84,$B$44:$B$84)</f>
        <v>169.5</v>
      </c>
    </row>
    <row r="3" spans="1:4" x14ac:dyDescent="0.25">
      <c r="A3">
        <v>2</v>
      </c>
      <c r="B3" s="2" t="s">
        <v>105</v>
      </c>
      <c r="C3" s="3">
        <v>868.2</v>
      </c>
      <c r="D3" s="3">
        <f t="shared" ref="D3:D42" si="0">_xlfn.XLOOKUP(B3, $A$44:$A$84,$B$44:$B$84)</f>
        <v>386.8</v>
      </c>
    </row>
    <row r="4" spans="1:4" x14ac:dyDescent="0.25">
      <c r="A4">
        <v>3</v>
      </c>
      <c r="B4" s="2" t="s">
        <v>103</v>
      </c>
      <c r="C4" s="3">
        <v>1034</v>
      </c>
      <c r="D4" s="3">
        <f t="shared" si="0"/>
        <v>719.7</v>
      </c>
    </row>
    <row r="5" spans="1:4" x14ac:dyDescent="0.25">
      <c r="A5">
        <v>4</v>
      </c>
      <c r="B5" s="2" t="s">
        <v>66</v>
      </c>
      <c r="C5" s="3">
        <v>1082.9000000000001</v>
      </c>
      <c r="D5" s="3">
        <f t="shared" si="0"/>
        <v>768.6</v>
      </c>
    </row>
    <row r="6" spans="1:4" x14ac:dyDescent="0.25">
      <c r="A6">
        <v>5</v>
      </c>
      <c r="B6" s="2" t="s">
        <v>102</v>
      </c>
      <c r="C6" s="3">
        <v>1519.2</v>
      </c>
      <c r="D6" s="3">
        <f t="shared" si="0"/>
        <v>1227</v>
      </c>
    </row>
    <row r="7" spans="1:4" x14ac:dyDescent="0.25">
      <c r="A7">
        <v>6</v>
      </c>
      <c r="B7" s="2" t="s">
        <v>75</v>
      </c>
      <c r="C7" s="3">
        <v>1544.5</v>
      </c>
      <c r="D7" s="3">
        <f t="shared" si="0"/>
        <v>1170.7</v>
      </c>
    </row>
    <row r="8" spans="1:4" x14ac:dyDescent="0.25">
      <c r="A8">
        <v>7</v>
      </c>
      <c r="B8" s="2" t="s">
        <v>69</v>
      </c>
      <c r="C8" s="3">
        <v>1626.9</v>
      </c>
      <c r="D8" s="3">
        <f t="shared" si="0"/>
        <v>1026</v>
      </c>
    </row>
    <row r="9" spans="1:4" x14ac:dyDescent="0.25">
      <c r="A9">
        <v>8</v>
      </c>
      <c r="B9" s="2" t="s">
        <v>43</v>
      </c>
      <c r="C9" s="3">
        <v>2243.3000000000002</v>
      </c>
      <c r="D9" s="3">
        <f t="shared" si="0"/>
        <v>1958.8</v>
      </c>
    </row>
    <row r="10" spans="1:4" x14ac:dyDescent="0.25">
      <c r="A10">
        <v>9</v>
      </c>
      <c r="B10" s="2" t="s">
        <v>72</v>
      </c>
      <c r="C10" s="3">
        <v>2733.7</v>
      </c>
      <c r="D10" s="3">
        <f t="shared" si="0"/>
        <v>824.6</v>
      </c>
    </row>
    <row r="11" spans="1:4" x14ac:dyDescent="0.25">
      <c r="A11">
        <v>10</v>
      </c>
      <c r="B11" s="2" t="s">
        <v>65</v>
      </c>
      <c r="C11" s="3">
        <v>2935.9</v>
      </c>
      <c r="D11" s="3">
        <f t="shared" si="0"/>
        <v>1041.5999999999999</v>
      </c>
    </row>
    <row r="12" spans="1:4" x14ac:dyDescent="0.25">
      <c r="A12">
        <v>11</v>
      </c>
      <c r="B12" s="2" t="s">
        <v>89</v>
      </c>
      <c r="C12" s="3">
        <v>3012</v>
      </c>
      <c r="D12" s="3">
        <f t="shared" si="0"/>
        <v>1143.3</v>
      </c>
    </row>
    <row r="13" spans="1:4" x14ac:dyDescent="0.25">
      <c r="A13">
        <v>12</v>
      </c>
      <c r="B13" s="2" t="s">
        <v>81</v>
      </c>
      <c r="C13" s="3">
        <v>3077.9</v>
      </c>
      <c r="D13" s="3">
        <f t="shared" si="0"/>
        <v>1107.9000000000001</v>
      </c>
    </row>
    <row r="14" spans="1:4" x14ac:dyDescent="0.25">
      <c r="A14">
        <v>13</v>
      </c>
      <c r="B14" s="2" t="s">
        <v>63</v>
      </c>
      <c r="C14" s="3">
        <v>3170.1</v>
      </c>
      <c r="D14" s="3">
        <f t="shared" si="0"/>
        <v>1433.5</v>
      </c>
    </row>
    <row r="15" spans="1:4" x14ac:dyDescent="0.25">
      <c r="A15">
        <v>14</v>
      </c>
      <c r="B15" s="2" t="s">
        <v>51</v>
      </c>
      <c r="C15" s="3">
        <v>3220.6</v>
      </c>
      <c r="D15" s="3">
        <f t="shared" si="0"/>
        <v>1497.4</v>
      </c>
    </row>
    <row r="16" spans="1:4" x14ac:dyDescent="0.25">
      <c r="A16">
        <v>15</v>
      </c>
      <c r="B16" s="2" t="s">
        <v>62</v>
      </c>
      <c r="C16" s="3">
        <v>3260.3</v>
      </c>
      <c r="D16" s="3">
        <f t="shared" si="0"/>
        <v>1552.6</v>
      </c>
    </row>
    <row r="17" spans="1:4" x14ac:dyDescent="0.25">
      <c r="A17">
        <v>16</v>
      </c>
      <c r="B17" s="2" t="s">
        <v>119</v>
      </c>
      <c r="C17" s="3">
        <v>3302</v>
      </c>
      <c r="D17" s="3">
        <f t="shared" si="0"/>
        <v>1413.4</v>
      </c>
    </row>
    <row r="18" spans="1:4" x14ac:dyDescent="0.25">
      <c r="A18">
        <v>17</v>
      </c>
      <c r="B18" s="2" t="s">
        <v>101</v>
      </c>
      <c r="C18" s="3">
        <v>3461.5</v>
      </c>
      <c r="D18" s="3">
        <f t="shared" si="0"/>
        <v>1652.8</v>
      </c>
    </row>
    <row r="19" spans="1:4" x14ac:dyDescent="0.25">
      <c r="A19">
        <v>18</v>
      </c>
      <c r="B19" s="2" t="s">
        <v>82</v>
      </c>
      <c r="C19" s="3">
        <v>3504.2</v>
      </c>
      <c r="D19" s="3">
        <f t="shared" si="0"/>
        <v>1469.5</v>
      </c>
    </row>
    <row r="20" spans="1:4" x14ac:dyDescent="0.25">
      <c r="A20">
        <v>19</v>
      </c>
      <c r="B20" s="2" t="s">
        <v>90</v>
      </c>
      <c r="C20" s="3">
        <v>3519</v>
      </c>
      <c r="D20" s="3">
        <f t="shared" si="0"/>
        <v>1752.5</v>
      </c>
    </row>
    <row r="21" spans="1:4" x14ac:dyDescent="0.25">
      <c r="A21">
        <v>20</v>
      </c>
      <c r="B21" s="2" t="s">
        <v>87</v>
      </c>
      <c r="C21" s="3">
        <v>3542.4</v>
      </c>
      <c r="D21" s="3">
        <f t="shared" si="0"/>
        <v>1549.2</v>
      </c>
    </row>
    <row r="22" spans="1:4" x14ac:dyDescent="0.25">
      <c r="A22">
        <v>21</v>
      </c>
      <c r="B22" s="2" t="s">
        <v>64</v>
      </c>
      <c r="C22" s="3">
        <v>3623.9</v>
      </c>
      <c r="D22" s="3">
        <f t="shared" si="0"/>
        <v>1633.5</v>
      </c>
    </row>
    <row r="23" spans="1:4" x14ac:dyDescent="0.25">
      <c r="A23">
        <v>22</v>
      </c>
      <c r="B23" s="2" t="s">
        <v>76</v>
      </c>
      <c r="C23" s="3">
        <v>3799.8</v>
      </c>
      <c r="D23" s="3">
        <f t="shared" si="0"/>
        <v>1818.5</v>
      </c>
    </row>
    <row r="24" spans="1:4" x14ac:dyDescent="0.25">
      <c r="A24">
        <v>23</v>
      </c>
      <c r="B24" s="2" t="s">
        <v>94</v>
      </c>
      <c r="C24" s="3">
        <v>3885.4</v>
      </c>
      <c r="D24" s="3">
        <f t="shared" si="0"/>
        <v>822.7</v>
      </c>
    </row>
    <row r="25" spans="1:4" x14ac:dyDescent="0.25">
      <c r="A25">
        <v>24</v>
      </c>
      <c r="B25" s="2" t="s">
        <v>88</v>
      </c>
      <c r="C25" s="3">
        <v>3952.8</v>
      </c>
      <c r="D25" s="3">
        <f t="shared" si="0"/>
        <v>1854.6</v>
      </c>
    </row>
    <row r="26" spans="1:4" x14ac:dyDescent="0.25">
      <c r="A26">
        <v>25</v>
      </c>
      <c r="B26" s="2" t="s">
        <v>50</v>
      </c>
      <c r="C26" s="3">
        <v>4151.5</v>
      </c>
      <c r="D26" s="3">
        <f t="shared" si="0"/>
        <v>1715.3</v>
      </c>
    </row>
    <row r="27" spans="1:4" x14ac:dyDescent="0.25">
      <c r="A27">
        <v>26</v>
      </c>
      <c r="B27" s="2" t="s">
        <v>49</v>
      </c>
      <c r="C27" s="3">
        <v>4163.5</v>
      </c>
      <c r="D27" s="3">
        <f t="shared" si="0"/>
        <v>2391.6</v>
      </c>
    </row>
    <row r="28" spans="1:4" x14ac:dyDescent="0.25">
      <c r="A28">
        <v>27</v>
      </c>
      <c r="B28" s="2" t="s">
        <v>73</v>
      </c>
      <c r="C28" s="3">
        <v>4281.2</v>
      </c>
      <c r="D28" s="3">
        <f t="shared" si="0"/>
        <v>1452.1</v>
      </c>
    </row>
    <row r="29" spans="1:4" x14ac:dyDescent="0.25">
      <c r="A29">
        <v>28</v>
      </c>
      <c r="B29" s="2" t="s">
        <v>120</v>
      </c>
      <c r="C29" s="3">
        <v>4621.8999999999996</v>
      </c>
      <c r="D29" s="3">
        <f t="shared" si="0"/>
        <v>3697.3</v>
      </c>
    </row>
    <row r="30" spans="1:4" x14ac:dyDescent="0.25">
      <c r="A30">
        <v>29</v>
      </c>
      <c r="B30" s="2" t="s">
        <v>84</v>
      </c>
      <c r="C30" s="3">
        <v>4622.6000000000004</v>
      </c>
      <c r="D30" s="3">
        <f t="shared" si="0"/>
        <v>3399</v>
      </c>
    </row>
    <row r="31" spans="1:4" x14ac:dyDescent="0.25">
      <c r="A31">
        <v>30</v>
      </c>
      <c r="B31" s="2" t="s">
        <v>52</v>
      </c>
      <c r="C31" s="3">
        <v>4723.3999999999996</v>
      </c>
      <c r="D31" s="3">
        <f t="shared" si="0"/>
        <v>2879.1</v>
      </c>
    </row>
    <row r="32" spans="1:4" x14ac:dyDescent="0.25">
      <c r="A32">
        <v>31</v>
      </c>
      <c r="B32" s="2" t="s">
        <v>79</v>
      </c>
      <c r="C32" s="3">
        <v>4983.1000000000004</v>
      </c>
      <c r="D32" s="3">
        <f t="shared" si="0"/>
        <v>3193.6</v>
      </c>
    </row>
    <row r="33" spans="1:4" x14ac:dyDescent="0.25">
      <c r="A33">
        <v>32</v>
      </c>
      <c r="B33" s="2" t="s">
        <v>59</v>
      </c>
      <c r="C33" s="3">
        <v>5070.8</v>
      </c>
      <c r="D33" s="3">
        <f t="shared" si="0"/>
        <v>3185.9</v>
      </c>
    </row>
    <row r="34" spans="1:4" x14ac:dyDescent="0.25">
      <c r="A34">
        <v>33</v>
      </c>
      <c r="B34" s="2" t="s">
        <v>77</v>
      </c>
      <c r="C34" s="3">
        <v>5857.2</v>
      </c>
      <c r="D34" s="3">
        <f t="shared" si="0"/>
        <v>3672.4</v>
      </c>
    </row>
    <row r="35" spans="1:4" x14ac:dyDescent="0.25">
      <c r="A35">
        <v>34</v>
      </c>
      <c r="B35" s="2" t="s">
        <v>100</v>
      </c>
      <c r="C35" s="3">
        <v>6586.7</v>
      </c>
      <c r="D35" s="3">
        <f t="shared" si="0"/>
        <v>5278.1</v>
      </c>
    </row>
    <row r="36" spans="1:4" x14ac:dyDescent="0.25">
      <c r="A36">
        <v>35</v>
      </c>
      <c r="B36" s="2" t="s">
        <v>78</v>
      </c>
      <c r="C36" s="3">
        <v>6597.4</v>
      </c>
      <c r="D36" s="3">
        <f t="shared" si="0"/>
        <v>4881.1000000000004</v>
      </c>
    </row>
    <row r="37" spans="1:4" x14ac:dyDescent="0.25">
      <c r="A37">
        <v>36</v>
      </c>
      <c r="B37" s="2" t="s">
        <v>56</v>
      </c>
      <c r="C37" s="3">
        <v>7255.4</v>
      </c>
      <c r="D37" s="3">
        <f t="shared" si="0"/>
        <v>6591.2</v>
      </c>
    </row>
    <row r="38" spans="1:4" x14ac:dyDescent="0.25">
      <c r="A38">
        <v>37</v>
      </c>
      <c r="B38" s="2" t="s">
        <v>121</v>
      </c>
      <c r="C38" s="3">
        <v>7991.3</v>
      </c>
      <c r="D38" s="3">
        <f t="shared" si="0"/>
        <v>5707.9</v>
      </c>
    </row>
    <row r="39" spans="1:4" x14ac:dyDescent="0.25">
      <c r="A39">
        <v>38</v>
      </c>
      <c r="B39" s="2" t="s">
        <v>122</v>
      </c>
      <c r="C39" s="3">
        <v>11401.1</v>
      </c>
      <c r="D39" s="3">
        <f t="shared" si="0"/>
        <v>8834.5</v>
      </c>
    </row>
    <row r="40" spans="1:4" x14ac:dyDescent="0.25">
      <c r="A40">
        <v>39</v>
      </c>
      <c r="B40" s="2" t="s">
        <v>124</v>
      </c>
      <c r="C40" s="3">
        <v>15265.5</v>
      </c>
      <c r="D40" s="3">
        <f t="shared" si="0"/>
        <v>15693.1</v>
      </c>
    </row>
    <row r="41" spans="1:4" x14ac:dyDescent="0.25">
      <c r="A41">
        <v>40</v>
      </c>
      <c r="B41" s="2" t="s">
        <v>85</v>
      </c>
      <c r="C41" s="3">
        <v>18914.7</v>
      </c>
      <c r="D41" s="3">
        <f t="shared" si="0"/>
        <v>16718.599999999999</v>
      </c>
    </row>
    <row r="42" spans="1:4" x14ac:dyDescent="0.25">
      <c r="A42">
        <v>41</v>
      </c>
      <c r="B42" s="2" t="s">
        <v>123</v>
      </c>
      <c r="C42" s="3">
        <v>27247</v>
      </c>
      <c r="D42" s="3">
        <f t="shared" si="0"/>
        <v>15459.8</v>
      </c>
    </row>
    <row r="44" spans="1:4" x14ac:dyDescent="0.25">
      <c r="A44" s="2" t="s">
        <v>118</v>
      </c>
      <c r="B44" s="3">
        <v>169.5</v>
      </c>
    </row>
    <row r="45" spans="1:4" x14ac:dyDescent="0.25">
      <c r="A45" s="2" t="s">
        <v>105</v>
      </c>
      <c r="B45" s="3">
        <v>386.8</v>
      </c>
    </row>
    <row r="46" spans="1:4" x14ac:dyDescent="0.25">
      <c r="A46" s="2" t="s">
        <v>103</v>
      </c>
      <c r="B46" s="3">
        <v>719.7</v>
      </c>
    </row>
    <row r="47" spans="1:4" x14ac:dyDescent="0.25">
      <c r="A47" s="2" t="s">
        <v>66</v>
      </c>
      <c r="B47" s="3">
        <v>768.6</v>
      </c>
    </row>
    <row r="48" spans="1:4" x14ac:dyDescent="0.25">
      <c r="A48" s="2" t="s">
        <v>94</v>
      </c>
      <c r="B48" s="3">
        <v>822.7</v>
      </c>
    </row>
    <row r="49" spans="1:2" x14ac:dyDescent="0.25">
      <c r="A49" s="2" t="s">
        <v>72</v>
      </c>
      <c r="B49" s="3">
        <v>824.6</v>
      </c>
    </row>
    <row r="50" spans="1:2" x14ac:dyDescent="0.25">
      <c r="A50" s="2" t="s">
        <v>69</v>
      </c>
      <c r="B50" s="3">
        <v>1026</v>
      </c>
    </row>
    <row r="51" spans="1:2" x14ac:dyDescent="0.25">
      <c r="A51" s="2" t="s">
        <v>65</v>
      </c>
      <c r="B51" s="3">
        <v>1041.5999999999999</v>
      </c>
    </row>
    <row r="52" spans="1:2" x14ac:dyDescent="0.25">
      <c r="A52" s="2" t="s">
        <v>81</v>
      </c>
      <c r="B52" s="3">
        <v>1107.9000000000001</v>
      </c>
    </row>
    <row r="53" spans="1:2" x14ac:dyDescent="0.25">
      <c r="A53" s="2" t="s">
        <v>89</v>
      </c>
      <c r="B53" s="3">
        <v>1143.3</v>
      </c>
    </row>
    <row r="54" spans="1:2" x14ac:dyDescent="0.25">
      <c r="A54" s="2" t="s">
        <v>75</v>
      </c>
      <c r="B54" s="3">
        <v>1170.7</v>
      </c>
    </row>
    <row r="55" spans="1:2" x14ac:dyDescent="0.25">
      <c r="A55" s="2" t="s">
        <v>102</v>
      </c>
      <c r="B55" s="3">
        <v>1227</v>
      </c>
    </row>
    <row r="56" spans="1:2" x14ac:dyDescent="0.25">
      <c r="A56" s="2" t="s">
        <v>119</v>
      </c>
      <c r="B56" s="3">
        <v>1413.4</v>
      </c>
    </row>
    <row r="57" spans="1:2" x14ac:dyDescent="0.25">
      <c r="A57" s="2" t="s">
        <v>63</v>
      </c>
      <c r="B57" s="3">
        <v>1433.5</v>
      </c>
    </row>
    <row r="58" spans="1:2" x14ac:dyDescent="0.25">
      <c r="A58" s="2" t="s">
        <v>73</v>
      </c>
      <c r="B58" s="3">
        <v>1452.1</v>
      </c>
    </row>
    <row r="59" spans="1:2" x14ac:dyDescent="0.25">
      <c r="A59" s="2" t="s">
        <v>82</v>
      </c>
      <c r="B59" s="3">
        <v>1469.5</v>
      </c>
    </row>
    <row r="60" spans="1:2" x14ac:dyDescent="0.25">
      <c r="A60" s="2" t="s">
        <v>51</v>
      </c>
      <c r="B60" s="3">
        <v>1497.4</v>
      </c>
    </row>
    <row r="61" spans="1:2" x14ac:dyDescent="0.25">
      <c r="A61" s="2" t="s">
        <v>87</v>
      </c>
      <c r="B61" s="3">
        <v>1549.2</v>
      </c>
    </row>
    <row r="62" spans="1:2" x14ac:dyDescent="0.25">
      <c r="A62" s="2" t="s">
        <v>62</v>
      </c>
      <c r="B62" s="3">
        <v>1552.6</v>
      </c>
    </row>
    <row r="63" spans="1:2" x14ac:dyDescent="0.25">
      <c r="A63" s="2" t="s">
        <v>64</v>
      </c>
      <c r="B63" s="3">
        <v>1633.5</v>
      </c>
    </row>
    <row r="64" spans="1:2" x14ac:dyDescent="0.25">
      <c r="A64" s="2" t="s">
        <v>101</v>
      </c>
      <c r="B64" s="3">
        <v>1652.8</v>
      </c>
    </row>
    <row r="65" spans="1:2" x14ac:dyDescent="0.25">
      <c r="A65" s="2" t="s">
        <v>50</v>
      </c>
      <c r="B65" s="3">
        <v>1715.3</v>
      </c>
    </row>
    <row r="66" spans="1:2" x14ac:dyDescent="0.25">
      <c r="A66" s="2" t="s">
        <v>90</v>
      </c>
      <c r="B66" s="3">
        <v>1752.5</v>
      </c>
    </row>
    <row r="67" spans="1:2" x14ac:dyDescent="0.25">
      <c r="A67" s="2" t="s">
        <v>76</v>
      </c>
      <c r="B67" s="3">
        <v>1818.5</v>
      </c>
    </row>
    <row r="68" spans="1:2" x14ac:dyDescent="0.25">
      <c r="A68" s="2" t="s">
        <v>88</v>
      </c>
      <c r="B68" s="3">
        <v>1854.6</v>
      </c>
    </row>
    <row r="69" spans="1:2" x14ac:dyDescent="0.25">
      <c r="A69" s="2" t="s">
        <v>43</v>
      </c>
      <c r="B69" s="3">
        <v>1958.8</v>
      </c>
    </row>
    <row r="70" spans="1:2" x14ac:dyDescent="0.25">
      <c r="A70" s="2" t="s">
        <v>49</v>
      </c>
      <c r="B70" s="3">
        <v>2391.6</v>
      </c>
    </row>
    <row r="71" spans="1:2" x14ac:dyDescent="0.25">
      <c r="A71" s="2" t="s">
        <v>52</v>
      </c>
      <c r="B71" s="3">
        <v>2879.1</v>
      </c>
    </row>
    <row r="72" spans="1:2" x14ac:dyDescent="0.25">
      <c r="A72" s="2" t="s">
        <v>59</v>
      </c>
      <c r="B72" s="3">
        <v>3185.9</v>
      </c>
    </row>
    <row r="73" spans="1:2" x14ac:dyDescent="0.25">
      <c r="A73" s="2" t="s">
        <v>79</v>
      </c>
      <c r="B73" s="3">
        <v>3193.6</v>
      </c>
    </row>
    <row r="74" spans="1:2" x14ac:dyDescent="0.25">
      <c r="A74" s="2" t="s">
        <v>84</v>
      </c>
      <c r="B74" s="3">
        <v>3399</v>
      </c>
    </row>
    <row r="75" spans="1:2" x14ac:dyDescent="0.25">
      <c r="A75" s="2" t="s">
        <v>77</v>
      </c>
      <c r="B75" s="3">
        <v>3672.4</v>
      </c>
    </row>
    <row r="76" spans="1:2" x14ac:dyDescent="0.25">
      <c r="A76" s="2" t="s">
        <v>120</v>
      </c>
      <c r="B76" s="3">
        <v>3697.3</v>
      </c>
    </row>
    <row r="77" spans="1:2" x14ac:dyDescent="0.25">
      <c r="A77" s="2" t="s">
        <v>78</v>
      </c>
      <c r="B77" s="3">
        <v>4881.1000000000004</v>
      </c>
    </row>
    <row r="78" spans="1:2" x14ac:dyDescent="0.25">
      <c r="A78" s="2" t="s">
        <v>100</v>
      </c>
      <c r="B78" s="3">
        <v>5278.1</v>
      </c>
    </row>
    <row r="79" spans="1:2" x14ac:dyDescent="0.25">
      <c r="A79" s="2" t="s">
        <v>121</v>
      </c>
      <c r="B79" s="3">
        <v>5707.9</v>
      </c>
    </row>
    <row r="80" spans="1:2" x14ac:dyDescent="0.25">
      <c r="A80" s="2" t="s">
        <v>56</v>
      </c>
      <c r="B80" s="3">
        <v>6591.2</v>
      </c>
    </row>
    <row r="81" spans="1:2" x14ac:dyDescent="0.25">
      <c r="A81" s="2" t="s">
        <v>122</v>
      </c>
      <c r="B81" s="3">
        <v>8834.5</v>
      </c>
    </row>
    <row r="82" spans="1:2" x14ac:dyDescent="0.25">
      <c r="A82" s="2" t="s">
        <v>123</v>
      </c>
      <c r="B82" s="3">
        <v>15459.8</v>
      </c>
    </row>
    <row r="83" spans="1:2" x14ac:dyDescent="0.25">
      <c r="A83" s="2" t="s">
        <v>124</v>
      </c>
      <c r="B83" s="3">
        <v>15693.1</v>
      </c>
    </row>
    <row r="84" spans="1:2" x14ac:dyDescent="0.25">
      <c r="A84" s="2" t="s">
        <v>85</v>
      </c>
      <c r="B84" s="3">
        <v>16718.599999999999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42"/>
  <sheetViews>
    <sheetView topLeftCell="A9" workbookViewId="0">
      <selection activeCell="BB35" sqref="BB35"/>
    </sheetView>
  </sheetViews>
  <sheetFormatPr defaultRowHeight="15" x14ac:dyDescent="0.25"/>
  <cols>
    <col min="46" max="46" width="9.140625" customWidth="1"/>
    <col min="52" max="52" width="13.42578125" customWidth="1"/>
    <col min="53" max="53" width="42.5703125" customWidth="1"/>
    <col min="54" max="54" width="16.140625" customWidth="1"/>
  </cols>
  <sheetData>
    <row r="1" spans="1:5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96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74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108</v>
      </c>
      <c r="AU1" t="s">
        <v>109</v>
      </c>
      <c r="AV1" t="s">
        <v>110</v>
      </c>
      <c r="AW1" t="s">
        <v>97</v>
      </c>
      <c r="AX1" t="s">
        <v>98</v>
      </c>
      <c r="AY1" t="s">
        <v>99</v>
      </c>
      <c r="AZ1" t="s">
        <v>111</v>
      </c>
      <c r="BA1" t="s">
        <v>60</v>
      </c>
      <c r="BB1" t="s">
        <v>106</v>
      </c>
      <c r="BC1" t="s">
        <v>95</v>
      </c>
    </row>
    <row r="2" spans="1:55" x14ac:dyDescent="0.25">
      <c r="A2" t="s">
        <v>112</v>
      </c>
      <c r="B2" t="s">
        <v>115</v>
      </c>
      <c r="C2" t="b">
        <v>0</v>
      </c>
      <c r="D2" t="s">
        <v>44</v>
      </c>
      <c r="E2" t="s">
        <v>44</v>
      </c>
      <c r="F2" t="s">
        <v>44</v>
      </c>
      <c r="G2" t="s">
        <v>44</v>
      </c>
      <c r="H2" t="s">
        <v>44</v>
      </c>
      <c r="I2" t="s">
        <v>44</v>
      </c>
      <c r="J2">
        <v>1.1111111111111101E+31</v>
      </c>
      <c r="K2" t="s">
        <v>45</v>
      </c>
      <c r="L2" t="s">
        <v>46</v>
      </c>
      <c r="M2" t="s">
        <v>44</v>
      </c>
      <c r="N2" t="s">
        <v>47</v>
      </c>
      <c r="O2" t="s">
        <v>48</v>
      </c>
      <c r="P2" t="s">
        <v>113</v>
      </c>
      <c r="Q2" t="b">
        <v>0</v>
      </c>
      <c r="R2" t="b">
        <v>1</v>
      </c>
      <c r="S2" t="b">
        <v>0</v>
      </c>
      <c r="T2" t="b">
        <v>1</v>
      </c>
      <c r="U2" t="s">
        <v>44</v>
      </c>
      <c r="V2" t="s">
        <v>44</v>
      </c>
      <c r="W2" t="b">
        <v>0</v>
      </c>
      <c r="X2" t="b">
        <v>0</v>
      </c>
      <c r="Y2" t="b">
        <v>0</v>
      </c>
      <c r="Z2" t="s">
        <v>44</v>
      </c>
      <c r="AA2" t="s">
        <v>44</v>
      </c>
      <c r="AB2" t="s">
        <v>44</v>
      </c>
      <c r="AC2" t="s">
        <v>44</v>
      </c>
      <c r="AD2" t="s">
        <v>44</v>
      </c>
      <c r="AE2" t="s">
        <v>44</v>
      </c>
      <c r="AF2" t="s">
        <v>44</v>
      </c>
      <c r="AG2" t="s">
        <v>44</v>
      </c>
      <c r="AH2" t="s">
        <v>44</v>
      </c>
      <c r="AI2" t="s">
        <v>114</v>
      </c>
      <c r="AJ2" t="s">
        <v>44</v>
      </c>
      <c r="AK2">
        <v>5</v>
      </c>
      <c r="AL2" t="s">
        <v>44</v>
      </c>
      <c r="AM2" t="s">
        <v>44</v>
      </c>
      <c r="AN2">
        <v>2</v>
      </c>
      <c r="AO2" t="s">
        <v>44</v>
      </c>
      <c r="AP2" t="s">
        <v>44</v>
      </c>
      <c r="AQ2">
        <v>16</v>
      </c>
      <c r="AR2">
        <v>1</v>
      </c>
      <c r="AS2">
        <v>1000000</v>
      </c>
      <c r="AT2">
        <v>479.3</v>
      </c>
      <c r="AU2">
        <v>27.82</v>
      </c>
      <c r="AV2">
        <v>7.22</v>
      </c>
      <c r="AW2">
        <v>31750</v>
      </c>
      <c r="AX2">
        <v>31500</v>
      </c>
      <c r="AY2">
        <v>500</v>
      </c>
      <c r="AZ2">
        <v>268027.64</v>
      </c>
      <c r="BA2" t="str">
        <f t="shared" ref="BA2:BA4" si="0">SUBSTITUTE(IF(A2 = "Microsoft_VisualBasic_FileIO_TextFieldParser", "VB.FileIO.TextFieldParser", IF(A2 = "RecordParserParallel", "RecordParser (parallel)", IF(A2 = "Sep_MT", "Sep (parallel)", A2))), "_", ".")</f>
        <v>Sep (parallel)</v>
      </c>
      <c r="BB2">
        <f>_xlfn.NUMBERVALUE(AT2)</f>
        <v>479.3</v>
      </c>
      <c r="BC2">
        <f>_xlfn.NUMBERVALUE(AZ2) / 1024</f>
        <v>261.74574218750001</v>
      </c>
    </row>
    <row r="3" spans="1:55" x14ac:dyDescent="0.25">
      <c r="A3" t="s">
        <v>104</v>
      </c>
      <c r="B3" t="s">
        <v>115</v>
      </c>
      <c r="C3" t="b">
        <v>0</v>
      </c>
      <c r="D3" t="s">
        <v>44</v>
      </c>
      <c r="E3" t="s">
        <v>44</v>
      </c>
      <c r="F3" t="s">
        <v>44</v>
      </c>
      <c r="G3" t="s">
        <v>44</v>
      </c>
      <c r="H3" t="s">
        <v>44</v>
      </c>
      <c r="I3" t="s">
        <v>44</v>
      </c>
      <c r="J3">
        <v>1.1111111111111101E+31</v>
      </c>
      <c r="K3" t="s">
        <v>45</v>
      </c>
      <c r="L3" t="s">
        <v>46</v>
      </c>
      <c r="M3" t="s">
        <v>44</v>
      </c>
      <c r="N3" t="s">
        <v>47</v>
      </c>
      <c r="O3" t="s">
        <v>48</v>
      </c>
      <c r="P3" t="s">
        <v>113</v>
      </c>
      <c r="Q3" t="b">
        <v>0</v>
      </c>
      <c r="R3" t="b">
        <v>1</v>
      </c>
      <c r="S3" t="b">
        <v>0</v>
      </c>
      <c r="T3" t="b">
        <v>1</v>
      </c>
      <c r="U3" t="s">
        <v>44</v>
      </c>
      <c r="V3" t="s">
        <v>44</v>
      </c>
      <c r="W3" t="b">
        <v>0</v>
      </c>
      <c r="X3" t="b">
        <v>0</v>
      </c>
      <c r="Y3" t="b">
        <v>0</v>
      </c>
      <c r="Z3" t="s">
        <v>44</v>
      </c>
      <c r="AA3" t="s">
        <v>44</v>
      </c>
      <c r="AB3" t="s">
        <v>44</v>
      </c>
      <c r="AC3" t="s">
        <v>44</v>
      </c>
      <c r="AD3" t="s">
        <v>44</v>
      </c>
      <c r="AE3" t="s">
        <v>44</v>
      </c>
      <c r="AF3" t="s">
        <v>44</v>
      </c>
      <c r="AG3" t="s">
        <v>44</v>
      </c>
      <c r="AH3" t="s">
        <v>44</v>
      </c>
      <c r="AI3" t="s">
        <v>114</v>
      </c>
      <c r="AJ3" t="s">
        <v>44</v>
      </c>
      <c r="AK3">
        <v>5</v>
      </c>
      <c r="AL3" t="s">
        <v>44</v>
      </c>
      <c r="AM3" t="s">
        <v>44</v>
      </c>
      <c r="AN3">
        <v>2</v>
      </c>
      <c r="AO3" t="s">
        <v>44</v>
      </c>
      <c r="AP3" t="s">
        <v>44</v>
      </c>
      <c r="AQ3">
        <v>16</v>
      </c>
      <c r="AR3">
        <v>1</v>
      </c>
      <c r="AS3">
        <v>1000000</v>
      </c>
      <c r="AT3">
        <v>868.2</v>
      </c>
      <c r="AU3">
        <v>68.36</v>
      </c>
      <c r="AV3">
        <v>17.75</v>
      </c>
      <c r="AW3">
        <v>38000</v>
      </c>
      <c r="AX3">
        <v>37500</v>
      </c>
      <c r="AY3">
        <v>4500</v>
      </c>
      <c r="AZ3">
        <v>288156.68</v>
      </c>
      <c r="BA3" t="str">
        <f t="shared" si="0"/>
        <v>RecordParser (parallel)</v>
      </c>
      <c r="BB3">
        <f t="shared" ref="BB3:BB41" si="1">_xlfn.NUMBERVALUE(AT3)</f>
        <v>868.2</v>
      </c>
      <c r="BC3">
        <f t="shared" ref="BC3:BC41" si="2">_xlfn.NUMBERVALUE(AZ3) / 1024</f>
        <v>281.40300781249999</v>
      </c>
    </row>
    <row r="4" spans="1:55" x14ac:dyDescent="0.25">
      <c r="A4" t="s">
        <v>103</v>
      </c>
      <c r="B4" t="s">
        <v>115</v>
      </c>
      <c r="C4" t="b">
        <v>0</v>
      </c>
      <c r="D4" t="s">
        <v>44</v>
      </c>
      <c r="E4" t="s">
        <v>44</v>
      </c>
      <c r="F4" t="s">
        <v>44</v>
      </c>
      <c r="G4" t="s">
        <v>44</v>
      </c>
      <c r="H4" t="s">
        <v>44</v>
      </c>
      <c r="I4" t="s">
        <v>44</v>
      </c>
      <c r="J4">
        <v>1.1111111111111101E+31</v>
      </c>
      <c r="K4" t="s">
        <v>45</v>
      </c>
      <c r="L4" t="s">
        <v>46</v>
      </c>
      <c r="M4" t="s">
        <v>44</v>
      </c>
      <c r="N4" t="s">
        <v>47</v>
      </c>
      <c r="O4" t="s">
        <v>48</v>
      </c>
      <c r="P4" t="s">
        <v>113</v>
      </c>
      <c r="Q4" t="b">
        <v>0</v>
      </c>
      <c r="R4" t="b">
        <v>1</v>
      </c>
      <c r="S4" t="b">
        <v>0</v>
      </c>
      <c r="T4" t="b">
        <v>1</v>
      </c>
      <c r="U4" t="s">
        <v>44</v>
      </c>
      <c r="V4" t="s">
        <v>44</v>
      </c>
      <c r="W4" t="b">
        <v>0</v>
      </c>
      <c r="X4" t="b">
        <v>0</v>
      </c>
      <c r="Y4" t="b">
        <v>0</v>
      </c>
      <c r="Z4" t="s">
        <v>44</v>
      </c>
      <c r="AA4" t="s">
        <v>44</v>
      </c>
      <c r="AB4" t="s">
        <v>44</v>
      </c>
      <c r="AC4" t="s">
        <v>44</v>
      </c>
      <c r="AD4" t="s">
        <v>44</v>
      </c>
      <c r="AE4" t="s">
        <v>44</v>
      </c>
      <c r="AF4" t="s">
        <v>44</v>
      </c>
      <c r="AG4" t="s">
        <v>44</v>
      </c>
      <c r="AH4" t="s">
        <v>44</v>
      </c>
      <c r="AI4" t="s">
        <v>114</v>
      </c>
      <c r="AJ4" t="s">
        <v>44</v>
      </c>
      <c r="AK4">
        <v>5</v>
      </c>
      <c r="AL4" t="s">
        <v>44</v>
      </c>
      <c r="AM4" t="s">
        <v>44</v>
      </c>
      <c r="AN4">
        <v>2</v>
      </c>
      <c r="AO4" t="s">
        <v>44</v>
      </c>
      <c r="AP4" t="s">
        <v>44</v>
      </c>
      <c r="AQ4">
        <v>16</v>
      </c>
      <c r="AR4">
        <v>1</v>
      </c>
      <c r="AS4">
        <v>1000000</v>
      </c>
      <c r="AT4" s="5">
        <v>1034</v>
      </c>
      <c r="AU4">
        <v>24.81</v>
      </c>
      <c r="AV4">
        <v>3.84</v>
      </c>
      <c r="AW4">
        <v>34000</v>
      </c>
      <c r="AX4">
        <v>33500</v>
      </c>
      <c r="AY4">
        <v>3500</v>
      </c>
      <c r="AZ4">
        <v>266684.82</v>
      </c>
      <c r="BA4" t="str">
        <f t="shared" si="0"/>
        <v>Sep</v>
      </c>
      <c r="BB4">
        <f t="shared" si="1"/>
        <v>1034</v>
      </c>
      <c r="BC4">
        <f t="shared" si="2"/>
        <v>260.43439453125001</v>
      </c>
    </row>
    <row r="5" spans="1:55" x14ac:dyDescent="0.25">
      <c r="A5" t="s">
        <v>58</v>
      </c>
      <c r="B5" t="s">
        <v>115</v>
      </c>
      <c r="C5" t="b">
        <v>0</v>
      </c>
      <c r="D5" t="s">
        <v>44</v>
      </c>
      <c r="E5" t="s">
        <v>44</v>
      </c>
      <c r="F5" t="s">
        <v>44</v>
      </c>
      <c r="G5" t="s">
        <v>44</v>
      </c>
      <c r="H5" t="s">
        <v>44</v>
      </c>
      <c r="I5" t="s">
        <v>44</v>
      </c>
      <c r="J5">
        <v>1.1111111111111101E+31</v>
      </c>
      <c r="K5" t="s">
        <v>45</v>
      </c>
      <c r="L5" t="s">
        <v>46</v>
      </c>
      <c r="M5" t="s">
        <v>44</v>
      </c>
      <c r="N5" t="s">
        <v>47</v>
      </c>
      <c r="O5" t="s">
        <v>48</v>
      </c>
      <c r="P5" t="s">
        <v>113</v>
      </c>
      <c r="Q5" t="b">
        <v>0</v>
      </c>
      <c r="R5" t="b">
        <v>1</v>
      </c>
      <c r="S5" t="b">
        <v>0</v>
      </c>
      <c r="T5" t="b">
        <v>1</v>
      </c>
      <c r="U5" t="s">
        <v>44</v>
      </c>
      <c r="V5" t="s">
        <v>44</v>
      </c>
      <c r="W5" t="b">
        <v>0</v>
      </c>
      <c r="X5" t="b">
        <v>0</v>
      </c>
      <c r="Y5" t="b">
        <v>0</v>
      </c>
      <c r="Z5" t="s">
        <v>44</v>
      </c>
      <c r="AA5" t="s">
        <v>44</v>
      </c>
      <c r="AB5" t="s">
        <v>44</v>
      </c>
      <c r="AC5" t="s">
        <v>44</v>
      </c>
      <c r="AD5" t="s">
        <v>44</v>
      </c>
      <c r="AE5" t="s">
        <v>44</v>
      </c>
      <c r="AF5" t="s">
        <v>44</v>
      </c>
      <c r="AG5" t="s">
        <v>44</v>
      </c>
      <c r="AH5" t="s">
        <v>44</v>
      </c>
      <c r="AI5" t="s">
        <v>114</v>
      </c>
      <c r="AJ5" t="s">
        <v>44</v>
      </c>
      <c r="AK5">
        <v>5</v>
      </c>
      <c r="AL5" t="s">
        <v>44</v>
      </c>
      <c r="AM5" t="s">
        <v>44</v>
      </c>
      <c r="AN5">
        <v>2</v>
      </c>
      <c r="AO5" t="s">
        <v>44</v>
      </c>
      <c r="AP5" t="s">
        <v>44</v>
      </c>
      <c r="AQ5">
        <v>16</v>
      </c>
      <c r="AR5">
        <v>1</v>
      </c>
      <c r="AS5">
        <v>1000000</v>
      </c>
      <c r="AT5" s="5">
        <v>1082.9000000000001</v>
      </c>
      <c r="AU5">
        <v>37.14</v>
      </c>
      <c r="AV5">
        <v>5.75</v>
      </c>
      <c r="AW5">
        <v>34000</v>
      </c>
      <c r="AX5">
        <v>33500</v>
      </c>
      <c r="AY5">
        <v>3500</v>
      </c>
      <c r="AZ5">
        <v>266874.34000000003</v>
      </c>
      <c r="BA5" t="str">
        <f>SUBSTITUTE(IF(A5 = "Microsoft_VisualBasic_FileIO_TextFieldParser", "VB.FileIO.TextFieldParser", IF(A5 = "RecordParserParallel", "RecordParser (parallel)", IF(A5 = "Sep_MT", "Sep (parallel)", A5))), "_", ".")</f>
        <v>Sylvan.Data.Csv</v>
      </c>
      <c r="BB5">
        <f t="shared" si="1"/>
        <v>1082.9000000000001</v>
      </c>
      <c r="BC5">
        <f t="shared" si="2"/>
        <v>260.61947265625003</v>
      </c>
    </row>
    <row r="6" spans="1:55" x14ac:dyDescent="0.25">
      <c r="A6" t="s">
        <v>102</v>
      </c>
      <c r="B6" t="s">
        <v>115</v>
      </c>
      <c r="C6" t="b">
        <v>0</v>
      </c>
      <c r="D6" t="s">
        <v>44</v>
      </c>
      <c r="E6" t="s">
        <v>44</v>
      </c>
      <c r="F6" t="s">
        <v>44</v>
      </c>
      <c r="G6" t="s">
        <v>44</v>
      </c>
      <c r="H6" t="s">
        <v>44</v>
      </c>
      <c r="I6" t="s">
        <v>44</v>
      </c>
      <c r="J6">
        <v>1.1111111111111101E+31</v>
      </c>
      <c r="K6" t="s">
        <v>45</v>
      </c>
      <c r="L6" t="s">
        <v>46</v>
      </c>
      <c r="M6" t="s">
        <v>44</v>
      </c>
      <c r="N6" t="s">
        <v>47</v>
      </c>
      <c r="O6" t="s">
        <v>48</v>
      </c>
      <c r="P6" t="s">
        <v>113</v>
      </c>
      <c r="Q6" t="b">
        <v>0</v>
      </c>
      <c r="R6" t="b">
        <v>1</v>
      </c>
      <c r="S6" t="b">
        <v>0</v>
      </c>
      <c r="T6" t="b">
        <v>1</v>
      </c>
      <c r="U6" t="s">
        <v>44</v>
      </c>
      <c r="V6" t="s">
        <v>44</v>
      </c>
      <c r="W6" t="b">
        <v>0</v>
      </c>
      <c r="X6" t="b">
        <v>0</v>
      </c>
      <c r="Y6" t="b">
        <v>0</v>
      </c>
      <c r="Z6" t="s">
        <v>44</v>
      </c>
      <c r="AA6" t="s">
        <v>44</v>
      </c>
      <c r="AB6" t="s">
        <v>44</v>
      </c>
      <c r="AC6" t="s">
        <v>44</v>
      </c>
      <c r="AD6" t="s">
        <v>44</v>
      </c>
      <c r="AE6" t="s">
        <v>44</v>
      </c>
      <c r="AF6" t="s">
        <v>44</v>
      </c>
      <c r="AG6" t="s">
        <v>44</v>
      </c>
      <c r="AH6" t="s">
        <v>44</v>
      </c>
      <c r="AI6" t="s">
        <v>114</v>
      </c>
      <c r="AJ6" t="s">
        <v>44</v>
      </c>
      <c r="AK6">
        <v>5</v>
      </c>
      <c r="AL6" t="s">
        <v>44</v>
      </c>
      <c r="AM6" t="s">
        <v>44</v>
      </c>
      <c r="AN6">
        <v>2</v>
      </c>
      <c r="AO6" t="s">
        <v>44</v>
      </c>
      <c r="AP6" t="s">
        <v>44</v>
      </c>
      <c r="AQ6">
        <v>16</v>
      </c>
      <c r="AR6">
        <v>1</v>
      </c>
      <c r="AS6">
        <v>1000000</v>
      </c>
      <c r="AT6" s="5">
        <v>1519.2</v>
      </c>
      <c r="AU6">
        <v>34.549999999999997</v>
      </c>
      <c r="AV6">
        <v>8.9700000000000006</v>
      </c>
      <c r="AW6">
        <v>34000</v>
      </c>
      <c r="AX6">
        <v>33000</v>
      </c>
      <c r="AY6">
        <v>4000</v>
      </c>
      <c r="AZ6">
        <v>266884.93</v>
      </c>
      <c r="BA6" t="str">
        <f t="shared" ref="BA6:BA41" si="3">SUBSTITUTE(IF(A6 = "Microsoft_VisualBasic_FileIO_TextFieldParser", "VB.FileIO.TextFieldParser", IF(A6 = "RecordParserParallel", "RecordParser (parallel)", IF(A6 = "Sep_MT", "Sep (parallel)", A6))), "_", ".")</f>
        <v>HomeGrown2</v>
      </c>
      <c r="BB6">
        <f t="shared" si="1"/>
        <v>1519.2</v>
      </c>
      <c r="BC6">
        <f t="shared" si="2"/>
        <v>260.62981445312499</v>
      </c>
    </row>
    <row r="7" spans="1:55" x14ac:dyDescent="0.25">
      <c r="A7" t="s">
        <v>75</v>
      </c>
      <c r="B7" t="s">
        <v>115</v>
      </c>
      <c r="C7" t="b">
        <v>0</v>
      </c>
      <c r="D7" t="s">
        <v>44</v>
      </c>
      <c r="E7" t="s">
        <v>44</v>
      </c>
      <c r="F7" t="s">
        <v>44</v>
      </c>
      <c r="G7" t="s">
        <v>44</v>
      </c>
      <c r="H7" t="s">
        <v>44</v>
      </c>
      <c r="I7" t="s">
        <v>44</v>
      </c>
      <c r="J7">
        <v>1.1111111111111101E+31</v>
      </c>
      <c r="K7" t="s">
        <v>45</v>
      </c>
      <c r="L7" t="s">
        <v>46</v>
      </c>
      <c r="M7" t="s">
        <v>44</v>
      </c>
      <c r="N7" t="s">
        <v>47</v>
      </c>
      <c r="O7" t="s">
        <v>48</v>
      </c>
      <c r="P7" t="s">
        <v>113</v>
      </c>
      <c r="Q7" t="b">
        <v>0</v>
      </c>
      <c r="R7" t="b">
        <v>1</v>
      </c>
      <c r="S7" t="b">
        <v>0</v>
      </c>
      <c r="T7" t="b">
        <v>1</v>
      </c>
      <c r="U7" t="s">
        <v>44</v>
      </c>
      <c r="V7" t="s">
        <v>44</v>
      </c>
      <c r="W7" t="b">
        <v>0</v>
      </c>
      <c r="X7" t="b">
        <v>0</v>
      </c>
      <c r="Y7" t="b">
        <v>0</v>
      </c>
      <c r="Z7" t="s">
        <v>44</v>
      </c>
      <c r="AA7" t="s">
        <v>44</v>
      </c>
      <c r="AB7" t="s">
        <v>44</v>
      </c>
      <c r="AC7" t="s">
        <v>44</v>
      </c>
      <c r="AD7" t="s">
        <v>44</v>
      </c>
      <c r="AE7" t="s">
        <v>44</v>
      </c>
      <c r="AF7" t="s">
        <v>44</v>
      </c>
      <c r="AG7" t="s">
        <v>44</v>
      </c>
      <c r="AH7" t="s">
        <v>44</v>
      </c>
      <c r="AI7" t="s">
        <v>114</v>
      </c>
      <c r="AJ7" t="s">
        <v>44</v>
      </c>
      <c r="AK7">
        <v>5</v>
      </c>
      <c r="AL7" t="s">
        <v>44</v>
      </c>
      <c r="AM7" t="s">
        <v>44</v>
      </c>
      <c r="AN7">
        <v>2</v>
      </c>
      <c r="AO7" t="s">
        <v>44</v>
      </c>
      <c r="AP7" t="s">
        <v>44</v>
      </c>
      <c r="AQ7">
        <v>16</v>
      </c>
      <c r="AR7">
        <v>1</v>
      </c>
      <c r="AS7">
        <v>1000000</v>
      </c>
      <c r="AT7" s="5">
        <v>1544.5</v>
      </c>
      <c r="AU7">
        <v>18.149999999999999</v>
      </c>
      <c r="AV7">
        <v>4.71</v>
      </c>
      <c r="AW7">
        <v>34000</v>
      </c>
      <c r="AX7">
        <v>33000</v>
      </c>
      <c r="AY7">
        <v>4000</v>
      </c>
      <c r="AZ7">
        <v>266926.18</v>
      </c>
      <c r="BA7" t="str">
        <f t="shared" si="3"/>
        <v>RecordParser</v>
      </c>
      <c r="BB7">
        <f t="shared" si="1"/>
        <v>1544.5</v>
      </c>
      <c r="BC7">
        <f t="shared" si="2"/>
        <v>260.67009765624999</v>
      </c>
    </row>
    <row r="8" spans="1:55" x14ac:dyDescent="0.25">
      <c r="A8" t="s">
        <v>69</v>
      </c>
      <c r="B8" t="s">
        <v>115</v>
      </c>
      <c r="C8" t="b">
        <v>0</v>
      </c>
      <c r="D8" t="s">
        <v>44</v>
      </c>
      <c r="E8" t="s">
        <v>44</v>
      </c>
      <c r="F8" t="s">
        <v>44</v>
      </c>
      <c r="G8" t="s">
        <v>44</v>
      </c>
      <c r="H8" t="s">
        <v>44</v>
      </c>
      <c r="I8" t="s">
        <v>44</v>
      </c>
      <c r="J8">
        <v>1.1111111111111101E+31</v>
      </c>
      <c r="K8" t="s">
        <v>45</v>
      </c>
      <c r="L8" t="s">
        <v>46</v>
      </c>
      <c r="M8" t="s">
        <v>44</v>
      </c>
      <c r="N8" t="s">
        <v>47</v>
      </c>
      <c r="O8" t="s">
        <v>48</v>
      </c>
      <c r="P8" t="s">
        <v>113</v>
      </c>
      <c r="Q8" t="b">
        <v>0</v>
      </c>
      <c r="R8" t="b">
        <v>1</v>
      </c>
      <c r="S8" t="b">
        <v>0</v>
      </c>
      <c r="T8" t="b">
        <v>1</v>
      </c>
      <c r="U8" t="s">
        <v>44</v>
      </c>
      <c r="V8" t="s">
        <v>44</v>
      </c>
      <c r="W8" t="b">
        <v>0</v>
      </c>
      <c r="X8" t="b">
        <v>0</v>
      </c>
      <c r="Y8" t="b">
        <v>0</v>
      </c>
      <c r="Z8" t="s">
        <v>44</v>
      </c>
      <c r="AA8" t="s">
        <v>44</v>
      </c>
      <c r="AB8" t="s">
        <v>44</v>
      </c>
      <c r="AC8" t="s">
        <v>44</v>
      </c>
      <c r="AD8" t="s">
        <v>44</v>
      </c>
      <c r="AE8" t="s">
        <v>44</v>
      </c>
      <c r="AF8" t="s">
        <v>44</v>
      </c>
      <c r="AG8" t="s">
        <v>44</v>
      </c>
      <c r="AH8" t="s">
        <v>44</v>
      </c>
      <c r="AI8" t="s">
        <v>114</v>
      </c>
      <c r="AJ8" t="s">
        <v>44</v>
      </c>
      <c r="AK8">
        <v>5</v>
      </c>
      <c r="AL8" t="s">
        <v>44</v>
      </c>
      <c r="AM8" t="s">
        <v>44</v>
      </c>
      <c r="AN8">
        <v>2</v>
      </c>
      <c r="AO8" t="s">
        <v>44</v>
      </c>
      <c r="AP8" t="s">
        <v>44</v>
      </c>
      <c r="AQ8">
        <v>16</v>
      </c>
      <c r="AR8">
        <v>1</v>
      </c>
      <c r="AS8">
        <v>1000000</v>
      </c>
      <c r="AT8" s="5">
        <v>1626.9</v>
      </c>
      <c r="AU8">
        <v>76.400000000000006</v>
      </c>
      <c r="AV8">
        <v>19.84</v>
      </c>
      <c r="AW8">
        <v>45000</v>
      </c>
      <c r="AX8">
        <v>24000</v>
      </c>
      <c r="AY8">
        <v>4000</v>
      </c>
      <c r="AZ8">
        <v>352937.59</v>
      </c>
      <c r="BA8" t="str">
        <f t="shared" si="3"/>
        <v>Cursively</v>
      </c>
      <c r="BB8">
        <f t="shared" si="1"/>
        <v>1626.9</v>
      </c>
      <c r="BC8">
        <f t="shared" si="2"/>
        <v>344.66561523437503</v>
      </c>
    </row>
    <row r="9" spans="1:55" x14ac:dyDescent="0.25">
      <c r="A9" t="s">
        <v>43</v>
      </c>
      <c r="B9" t="s">
        <v>115</v>
      </c>
      <c r="C9" t="b">
        <v>0</v>
      </c>
      <c r="D9" t="s">
        <v>44</v>
      </c>
      <c r="E9" t="s">
        <v>44</v>
      </c>
      <c r="F9" t="s">
        <v>44</v>
      </c>
      <c r="G9" t="s">
        <v>44</v>
      </c>
      <c r="H9" t="s">
        <v>44</v>
      </c>
      <c r="I9" t="s">
        <v>44</v>
      </c>
      <c r="J9">
        <v>1.1111111111111101E+31</v>
      </c>
      <c r="K9" t="s">
        <v>45</v>
      </c>
      <c r="L9" t="s">
        <v>46</v>
      </c>
      <c r="M9" t="s">
        <v>44</v>
      </c>
      <c r="N9" t="s">
        <v>47</v>
      </c>
      <c r="O9" t="s">
        <v>48</v>
      </c>
      <c r="P9" t="s">
        <v>113</v>
      </c>
      <c r="Q9" t="b">
        <v>0</v>
      </c>
      <c r="R9" t="b">
        <v>1</v>
      </c>
      <c r="S9" t="b">
        <v>0</v>
      </c>
      <c r="T9" t="b">
        <v>1</v>
      </c>
      <c r="U9" t="s">
        <v>44</v>
      </c>
      <c r="V9" t="s">
        <v>44</v>
      </c>
      <c r="W9" t="b">
        <v>0</v>
      </c>
      <c r="X9" t="b">
        <v>0</v>
      </c>
      <c r="Y9" t="b">
        <v>0</v>
      </c>
      <c r="Z9" t="s">
        <v>44</v>
      </c>
      <c r="AA9" t="s">
        <v>44</v>
      </c>
      <c r="AB9" t="s">
        <v>44</v>
      </c>
      <c r="AC9" t="s">
        <v>44</v>
      </c>
      <c r="AD9" t="s">
        <v>44</v>
      </c>
      <c r="AE9" t="s">
        <v>44</v>
      </c>
      <c r="AF9" t="s">
        <v>44</v>
      </c>
      <c r="AG9" t="s">
        <v>44</v>
      </c>
      <c r="AH9" t="s">
        <v>44</v>
      </c>
      <c r="AI9" t="s">
        <v>114</v>
      </c>
      <c r="AJ9" t="s">
        <v>44</v>
      </c>
      <c r="AK9">
        <v>5</v>
      </c>
      <c r="AL9" t="s">
        <v>44</v>
      </c>
      <c r="AM9" t="s">
        <v>44</v>
      </c>
      <c r="AN9">
        <v>2</v>
      </c>
      <c r="AO9" t="s">
        <v>44</v>
      </c>
      <c r="AP9" t="s">
        <v>44</v>
      </c>
      <c r="AQ9">
        <v>16</v>
      </c>
      <c r="AR9">
        <v>1</v>
      </c>
      <c r="AS9">
        <v>1000000</v>
      </c>
      <c r="AT9" s="5">
        <v>2243.3000000000002</v>
      </c>
      <c r="AU9">
        <v>13.29</v>
      </c>
      <c r="AV9">
        <v>2.06</v>
      </c>
      <c r="AW9">
        <v>34000</v>
      </c>
      <c r="AX9">
        <v>33000</v>
      </c>
      <c r="AY9">
        <v>4000</v>
      </c>
      <c r="AZ9">
        <v>266857.5</v>
      </c>
      <c r="BA9" t="str">
        <f t="shared" si="3"/>
        <v>CsvHelper</v>
      </c>
      <c r="BB9">
        <f t="shared" si="1"/>
        <v>2243.3000000000002</v>
      </c>
      <c r="BC9">
        <f t="shared" si="2"/>
        <v>260.60302734375</v>
      </c>
    </row>
    <row r="10" spans="1:55" x14ac:dyDescent="0.25">
      <c r="A10" t="s">
        <v>71</v>
      </c>
      <c r="B10" t="s">
        <v>115</v>
      </c>
      <c r="C10" t="b">
        <v>0</v>
      </c>
      <c r="D10" t="s">
        <v>44</v>
      </c>
      <c r="E10" t="s">
        <v>44</v>
      </c>
      <c r="F10" t="s">
        <v>44</v>
      </c>
      <c r="G10" t="s">
        <v>44</v>
      </c>
      <c r="H10" t="s">
        <v>44</v>
      </c>
      <c r="I10" t="s">
        <v>44</v>
      </c>
      <c r="J10">
        <v>1.1111111111111101E+31</v>
      </c>
      <c r="K10" t="s">
        <v>45</v>
      </c>
      <c r="L10" t="s">
        <v>46</v>
      </c>
      <c r="M10" t="s">
        <v>44</v>
      </c>
      <c r="N10" t="s">
        <v>47</v>
      </c>
      <c r="O10" t="s">
        <v>48</v>
      </c>
      <c r="P10" t="s">
        <v>113</v>
      </c>
      <c r="Q10" t="b">
        <v>0</v>
      </c>
      <c r="R10" t="b">
        <v>1</v>
      </c>
      <c r="S10" t="b">
        <v>0</v>
      </c>
      <c r="T10" t="b">
        <v>1</v>
      </c>
      <c r="U10" t="s">
        <v>44</v>
      </c>
      <c r="V10" t="s">
        <v>44</v>
      </c>
      <c r="W10" t="b">
        <v>0</v>
      </c>
      <c r="X10" t="b">
        <v>0</v>
      </c>
      <c r="Y10" t="b">
        <v>0</v>
      </c>
      <c r="Z10" t="s">
        <v>44</v>
      </c>
      <c r="AA10" t="s">
        <v>44</v>
      </c>
      <c r="AB10" t="s">
        <v>44</v>
      </c>
      <c r="AC10" t="s">
        <v>44</v>
      </c>
      <c r="AD10" t="s">
        <v>44</v>
      </c>
      <c r="AE10" t="s">
        <v>44</v>
      </c>
      <c r="AF10" t="s">
        <v>44</v>
      </c>
      <c r="AG10" t="s">
        <v>44</v>
      </c>
      <c r="AH10" t="s">
        <v>44</v>
      </c>
      <c r="AI10" t="s">
        <v>114</v>
      </c>
      <c r="AJ10" t="s">
        <v>44</v>
      </c>
      <c r="AK10">
        <v>5</v>
      </c>
      <c r="AL10" t="s">
        <v>44</v>
      </c>
      <c r="AM10" t="s">
        <v>44</v>
      </c>
      <c r="AN10">
        <v>2</v>
      </c>
      <c r="AO10" t="s">
        <v>44</v>
      </c>
      <c r="AP10" t="s">
        <v>44</v>
      </c>
      <c r="AQ10">
        <v>16</v>
      </c>
      <c r="AR10">
        <v>1</v>
      </c>
      <c r="AS10">
        <v>1000000</v>
      </c>
      <c r="AT10" s="5">
        <v>2733.7</v>
      </c>
      <c r="AU10">
        <v>101.59</v>
      </c>
      <c r="AV10">
        <v>26.38</v>
      </c>
      <c r="AW10">
        <v>152000</v>
      </c>
      <c r="AX10">
        <v>151000</v>
      </c>
      <c r="AY10">
        <v>7000</v>
      </c>
      <c r="AZ10">
        <v>1201622.7</v>
      </c>
      <c r="BA10" t="str">
        <f t="shared" si="3"/>
        <v>SoftCircuits.CsvParser</v>
      </c>
      <c r="BB10">
        <f t="shared" si="1"/>
        <v>2733.7</v>
      </c>
      <c r="BC10">
        <f t="shared" si="2"/>
        <v>1173.45966796875</v>
      </c>
    </row>
    <row r="11" spans="1:55" x14ac:dyDescent="0.25">
      <c r="A11" t="s">
        <v>57</v>
      </c>
      <c r="B11" t="s">
        <v>115</v>
      </c>
      <c r="C11" t="b">
        <v>0</v>
      </c>
      <c r="D11" t="s">
        <v>44</v>
      </c>
      <c r="E11" t="s">
        <v>44</v>
      </c>
      <c r="F11" t="s">
        <v>44</v>
      </c>
      <c r="G11" t="s">
        <v>44</v>
      </c>
      <c r="H11" t="s">
        <v>44</v>
      </c>
      <c r="I11" t="s">
        <v>44</v>
      </c>
      <c r="J11">
        <v>1.1111111111111101E+31</v>
      </c>
      <c r="K11" t="s">
        <v>45</v>
      </c>
      <c r="L11" t="s">
        <v>46</v>
      </c>
      <c r="M11" t="s">
        <v>44</v>
      </c>
      <c r="N11" t="s">
        <v>47</v>
      </c>
      <c r="O11" t="s">
        <v>48</v>
      </c>
      <c r="P11" t="s">
        <v>113</v>
      </c>
      <c r="Q11" t="b">
        <v>0</v>
      </c>
      <c r="R11" t="b">
        <v>1</v>
      </c>
      <c r="S11" t="b">
        <v>0</v>
      </c>
      <c r="T11" t="b">
        <v>1</v>
      </c>
      <c r="U11" t="s">
        <v>44</v>
      </c>
      <c r="V11" t="s">
        <v>44</v>
      </c>
      <c r="W11" t="b">
        <v>0</v>
      </c>
      <c r="X11" t="b">
        <v>0</v>
      </c>
      <c r="Y11" t="b">
        <v>0</v>
      </c>
      <c r="Z11" t="s">
        <v>44</v>
      </c>
      <c r="AA11" t="s">
        <v>44</v>
      </c>
      <c r="AB11" t="s">
        <v>44</v>
      </c>
      <c r="AC11" t="s">
        <v>44</v>
      </c>
      <c r="AD11" t="s">
        <v>44</v>
      </c>
      <c r="AE11" t="s">
        <v>44</v>
      </c>
      <c r="AF11" t="s">
        <v>44</v>
      </c>
      <c r="AG11" t="s">
        <v>44</v>
      </c>
      <c r="AH11" t="s">
        <v>44</v>
      </c>
      <c r="AI11" t="s">
        <v>114</v>
      </c>
      <c r="AJ11" t="s">
        <v>44</v>
      </c>
      <c r="AK11">
        <v>5</v>
      </c>
      <c r="AL11" t="s">
        <v>44</v>
      </c>
      <c r="AM11" t="s">
        <v>44</v>
      </c>
      <c r="AN11">
        <v>2</v>
      </c>
      <c r="AO11" t="s">
        <v>44</v>
      </c>
      <c r="AP11" t="s">
        <v>44</v>
      </c>
      <c r="AQ11">
        <v>16</v>
      </c>
      <c r="AR11">
        <v>1</v>
      </c>
      <c r="AS11">
        <v>1000000</v>
      </c>
      <c r="AT11" s="5">
        <v>2935.9</v>
      </c>
      <c r="AU11">
        <v>144.80000000000001</v>
      </c>
      <c r="AV11">
        <v>37.6</v>
      </c>
      <c r="AW11">
        <v>265000</v>
      </c>
      <c r="AX11">
        <v>136000</v>
      </c>
      <c r="AY11">
        <v>7000</v>
      </c>
      <c r="AZ11">
        <v>2124732.52</v>
      </c>
      <c r="BA11" t="str">
        <f t="shared" si="3"/>
        <v>string.Split</v>
      </c>
      <c r="BB11">
        <f t="shared" si="1"/>
        <v>2935.9</v>
      </c>
      <c r="BC11">
        <f t="shared" si="2"/>
        <v>2074.9341015625</v>
      </c>
    </row>
    <row r="12" spans="1:55" x14ac:dyDescent="0.25">
      <c r="A12" t="s">
        <v>89</v>
      </c>
      <c r="B12" t="s">
        <v>115</v>
      </c>
      <c r="C12" t="b">
        <v>0</v>
      </c>
      <c r="D12" t="s">
        <v>44</v>
      </c>
      <c r="E12" t="s">
        <v>44</v>
      </c>
      <c r="F12" t="s">
        <v>44</v>
      </c>
      <c r="G12" t="s">
        <v>44</v>
      </c>
      <c r="H12" t="s">
        <v>44</v>
      </c>
      <c r="I12" t="s">
        <v>44</v>
      </c>
      <c r="J12">
        <v>1.1111111111111101E+31</v>
      </c>
      <c r="K12" t="s">
        <v>45</v>
      </c>
      <c r="L12" t="s">
        <v>46</v>
      </c>
      <c r="M12" t="s">
        <v>44</v>
      </c>
      <c r="N12" t="s">
        <v>47</v>
      </c>
      <c r="O12" t="s">
        <v>48</v>
      </c>
      <c r="P12" t="s">
        <v>113</v>
      </c>
      <c r="Q12" t="b">
        <v>0</v>
      </c>
      <c r="R12" t="b">
        <v>1</v>
      </c>
      <c r="S12" t="b">
        <v>0</v>
      </c>
      <c r="T12" t="b">
        <v>1</v>
      </c>
      <c r="U12" t="s">
        <v>44</v>
      </c>
      <c r="V12" t="s">
        <v>44</v>
      </c>
      <c r="W12" t="b">
        <v>0</v>
      </c>
      <c r="X12" t="b">
        <v>0</v>
      </c>
      <c r="Y12" t="b">
        <v>0</v>
      </c>
      <c r="Z12" t="s">
        <v>44</v>
      </c>
      <c r="AA12" t="s">
        <v>44</v>
      </c>
      <c r="AB12" t="s">
        <v>44</v>
      </c>
      <c r="AC12" t="s">
        <v>44</v>
      </c>
      <c r="AD12" t="s">
        <v>44</v>
      </c>
      <c r="AE12" t="s">
        <v>44</v>
      </c>
      <c r="AF12" t="s">
        <v>44</v>
      </c>
      <c r="AG12" t="s">
        <v>44</v>
      </c>
      <c r="AH12" t="s">
        <v>44</v>
      </c>
      <c r="AI12" t="s">
        <v>114</v>
      </c>
      <c r="AJ12" t="s">
        <v>44</v>
      </c>
      <c r="AK12">
        <v>5</v>
      </c>
      <c r="AL12" t="s">
        <v>44</v>
      </c>
      <c r="AM12" t="s">
        <v>44</v>
      </c>
      <c r="AN12">
        <v>2</v>
      </c>
      <c r="AO12" t="s">
        <v>44</v>
      </c>
      <c r="AP12" t="s">
        <v>44</v>
      </c>
      <c r="AQ12">
        <v>16</v>
      </c>
      <c r="AR12">
        <v>1</v>
      </c>
      <c r="AS12">
        <v>1000000</v>
      </c>
      <c r="AT12" s="5">
        <v>3012</v>
      </c>
      <c r="AU12">
        <v>8.42</v>
      </c>
      <c r="AV12">
        <v>0.46</v>
      </c>
      <c r="AW12">
        <v>265000</v>
      </c>
      <c r="AX12">
        <v>136000</v>
      </c>
      <c r="AY12">
        <v>7000</v>
      </c>
      <c r="AZ12">
        <v>2124738.06</v>
      </c>
      <c r="BA12" t="str">
        <f t="shared" si="3"/>
        <v>FluentCSV</v>
      </c>
      <c r="BB12">
        <f t="shared" si="1"/>
        <v>3012</v>
      </c>
      <c r="BC12">
        <f t="shared" si="2"/>
        <v>2074.9395117187501</v>
      </c>
    </row>
    <row r="13" spans="1:55" x14ac:dyDescent="0.25">
      <c r="A13" t="s">
        <v>81</v>
      </c>
      <c r="B13" t="s">
        <v>115</v>
      </c>
      <c r="C13" t="b">
        <v>0</v>
      </c>
      <c r="D13" t="s">
        <v>44</v>
      </c>
      <c r="E13" t="s">
        <v>44</v>
      </c>
      <c r="F13" t="s">
        <v>44</v>
      </c>
      <c r="G13" t="s">
        <v>44</v>
      </c>
      <c r="H13" t="s">
        <v>44</v>
      </c>
      <c r="I13" t="s">
        <v>44</v>
      </c>
      <c r="J13">
        <v>1.1111111111111101E+31</v>
      </c>
      <c r="K13" t="s">
        <v>45</v>
      </c>
      <c r="L13" t="s">
        <v>46</v>
      </c>
      <c r="M13" t="s">
        <v>44</v>
      </c>
      <c r="N13" t="s">
        <v>47</v>
      </c>
      <c r="O13" t="s">
        <v>48</v>
      </c>
      <c r="P13" t="s">
        <v>113</v>
      </c>
      <c r="Q13" t="b">
        <v>0</v>
      </c>
      <c r="R13" t="b">
        <v>1</v>
      </c>
      <c r="S13" t="b">
        <v>0</v>
      </c>
      <c r="T13" t="b">
        <v>1</v>
      </c>
      <c r="U13" t="s">
        <v>44</v>
      </c>
      <c r="V13" t="s">
        <v>44</v>
      </c>
      <c r="W13" t="b">
        <v>0</v>
      </c>
      <c r="X13" t="b">
        <v>0</v>
      </c>
      <c r="Y13" t="b">
        <v>0</v>
      </c>
      <c r="Z13" t="s">
        <v>44</v>
      </c>
      <c r="AA13" t="s">
        <v>44</v>
      </c>
      <c r="AB13" t="s">
        <v>44</v>
      </c>
      <c r="AC13" t="s">
        <v>44</v>
      </c>
      <c r="AD13" t="s">
        <v>44</v>
      </c>
      <c r="AE13" t="s">
        <v>44</v>
      </c>
      <c r="AF13" t="s">
        <v>44</v>
      </c>
      <c r="AG13" t="s">
        <v>44</v>
      </c>
      <c r="AH13" t="s">
        <v>44</v>
      </c>
      <c r="AI13" t="s">
        <v>114</v>
      </c>
      <c r="AJ13" t="s">
        <v>44</v>
      </c>
      <c r="AK13">
        <v>5</v>
      </c>
      <c r="AL13" t="s">
        <v>44</v>
      </c>
      <c r="AM13" t="s">
        <v>44</v>
      </c>
      <c r="AN13">
        <v>2</v>
      </c>
      <c r="AO13" t="s">
        <v>44</v>
      </c>
      <c r="AP13" t="s">
        <v>44</v>
      </c>
      <c r="AQ13">
        <v>16</v>
      </c>
      <c r="AR13">
        <v>1</v>
      </c>
      <c r="AS13">
        <v>1000000</v>
      </c>
      <c r="AT13" s="5">
        <v>3077.9</v>
      </c>
      <c r="AU13">
        <v>193.58</v>
      </c>
      <c r="AV13">
        <v>50.27</v>
      </c>
      <c r="AW13">
        <v>299000</v>
      </c>
      <c r="AX13">
        <v>153000</v>
      </c>
      <c r="AY13">
        <v>7000</v>
      </c>
      <c r="AZ13">
        <v>2405995.48</v>
      </c>
      <c r="BA13" t="str">
        <f t="shared" si="3"/>
        <v>TxtCsvHelper</v>
      </c>
      <c r="BB13">
        <f t="shared" si="1"/>
        <v>3077.9</v>
      </c>
      <c r="BC13">
        <f t="shared" si="2"/>
        <v>2349.6049609375</v>
      </c>
    </row>
    <row r="14" spans="1:55" x14ac:dyDescent="0.25">
      <c r="A14" t="s">
        <v>54</v>
      </c>
      <c r="B14" t="s">
        <v>115</v>
      </c>
      <c r="C14" t="b">
        <v>0</v>
      </c>
      <c r="D14" t="s">
        <v>44</v>
      </c>
      <c r="E14" t="s">
        <v>44</v>
      </c>
      <c r="F14" t="s">
        <v>44</v>
      </c>
      <c r="G14" t="s">
        <v>44</v>
      </c>
      <c r="H14" t="s">
        <v>44</v>
      </c>
      <c r="I14" t="s">
        <v>44</v>
      </c>
      <c r="J14">
        <v>1.1111111111111101E+31</v>
      </c>
      <c r="K14" t="s">
        <v>45</v>
      </c>
      <c r="L14" t="s">
        <v>46</v>
      </c>
      <c r="M14" t="s">
        <v>44</v>
      </c>
      <c r="N14" t="s">
        <v>47</v>
      </c>
      <c r="O14" t="s">
        <v>48</v>
      </c>
      <c r="P14" t="s">
        <v>113</v>
      </c>
      <c r="Q14" t="b">
        <v>0</v>
      </c>
      <c r="R14" t="b">
        <v>1</v>
      </c>
      <c r="S14" t="b">
        <v>0</v>
      </c>
      <c r="T14" t="b">
        <v>1</v>
      </c>
      <c r="U14" t="s">
        <v>44</v>
      </c>
      <c r="V14" t="s">
        <v>44</v>
      </c>
      <c r="W14" t="b">
        <v>0</v>
      </c>
      <c r="X14" t="b">
        <v>0</v>
      </c>
      <c r="Y14" t="b">
        <v>0</v>
      </c>
      <c r="Z14" t="s">
        <v>44</v>
      </c>
      <c r="AA14" t="s">
        <v>44</v>
      </c>
      <c r="AB14" t="s">
        <v>44</v>
      </c>
      <c r="AC14" t="s">
        <v>44</v>
      </c>
      <c r="AD14" t="s">
        <v>44</v>
      </c>
      <c r="AE14" t="s">
        <v>44</v>
      </c>
      <c r="AF14" t="s">
        <v>44</v>
      </c>
      <c r="AG14" t="s">
        <v>44</v>
      </c>
      <c r="AH14" t="s">
        <v>44</v>
      </c>
      <c r="AI14" t="s">
        <v>114</v>
      </c>
      <c r="AJ14" t="s">
        <v>44</v>
      </c>
      <c r="AK14">
        <v>5</v>
      </c>
      <c r="AL14" t="s">
        <v>44</v>
      </c>
      <c r="AM14" t="s">
        <v>44</v>
      </c>
      <c r="AN14">
        <v>2</v>
      </c>
      <c r="AO14" t="s">
        <v>44</v>
      </c>
      <c r="AP14" t="s">
        <v>44</v>
      </c>
      <c r="AQ14">
        <v>16</v>
      </c>
      <c r="AR14">
        <v>1</v>
      </c>
      <c r="AS14">
        <v>1000000</v>
      </c>
      <c r="AT14" s="5">
        <v>3170.1</v>
      </c>
      <c r="AU14">
        <v>61.49</v>
      </c>
      <c r="AV14">
        <v>9.52</v>
      </c>
      <c r="AW14">
        <v>152000</v>
      </c>
      <c r="AX14">
        <v>151000</v>
      </c>
      <c r="AY14">
        <v>7000</v>
      </c>
      <c r="AZ14">
        <v>1202364.1599999999</v>
      </c>
      <c r="BA14" t="str">
        <f t="shared" si="3"/>
        <v>NReco.Csv</v>
      </c>
      <c r="BB14">
        <f t="shared" si="1"/>
        <v>3170.1</v>
      </c>
      <c r="BC14">
        <f t="shared" si="2"/>
        <v>1174.1837499999999</v>
      </c>
    </row>
    <row r="15" spans="1:55" x14ac:dyDescent="0.25">
      <c r="A15" t="s">
        <v>51</v>
      </c>
      <c r="B15" t="s">
        <v>115</v>
      </c>
      <c r="C15" t="b">
        <v>0</v>
      </c>
      <c r="D15" t="s">
        <v>44</v>
      </c>
      <c r="E15" t="s">
        <v>44</v>
      </c>
      <c r="F15" t="s">
        <v>44</v>
      </c>
      <c r="G15" t="s">
        <v>44</v>
      </c>
      <c r="H15" t="s">
        <v>44</v>
      </c>
      <c r="I15" t="s">
        <v>44</v>
      </c>
      <c r="J15">
        <v>1.1111111111111101E+31</v>
      </c>
      <c r="K15" t="s">
        <v>45</v>
      </c>
      <c r="L15" t="s">
        <v>46</v>
      </c>
      <c r="M15" t="s">
        <v>44</v>
      </c>
      <c r="N15" t="s">
        <v>47</v>
      </c>
      <c r="O15" t="s">
        <v>48</v>
      </c>
      <c r="P15" t="s">
        <v>113</v>
      </c>
      <c r="Q15" t="b">
        <v>0</v>
      </c>
      <c r="R15" t="b">
        <v>1</v>
      </c>
      <c r="S15" t="b">
        <v>0</v>
      </c>
      <c r="T15" t="b">
        <v>1</v>
      </c>
      <c r="U15" t="s">
        <v>44</v>
      </c>
      <c r="V15" t="s">
        <v>44</v>
      </c>
      <c r="W15" t="b">
        <v>0</v>
      </c>
      <c r="X15" t="b">
        <v>0</v>
      </c>
      <c r="Y15" t="b">
        <v>0</v>
      </c>
      <c r="Z15" t="s">
        <v>44</v>
      </c>
      <c r="AA15" t="s">
        <v>44</v>
      </c>
      <c r="AB15" t="s">
        <v>44</v>
      </c>
      <c r="AC15" t="s">
        <v>44</v>
      </c>
      <c r="AD15" t="s">
        <v>44</v>
      </c>
      <c r="AE15" t="s">
        <v>44</v>
      </c>
      <c r="AF15" t="s">
        <v>44</v>
      </c>
      <c r="AG15" t="s">
        <v>44</v>
      </c>
      <c r="AH15" t="s">
        <v>44</v>
      </c>
      <c r="AI15" t="s">
        <v>114</v>
      </c>
      <c r="AJ15" t="s">
        <v>44</v>
      </c>
      <c r="AK15">
        <v>5</v>
      </c>
      <c r="AL15" t="s">
        <v>44</v>
      </c>
      <c r="AM15" t="s">
        <v>44</v>
      </c>
      <c r="AN15">
        <v>2</v>
      </c>
      <c r="AO15" t="s">
        <v>44</v>
      </c>
      <c r="AP15" t="s">
        <v>44</v>
      </c>
      <c r="AQ15">
        <v>16</v>
      </c>
      <c r="AR15">
        <v>1</v>
      </c>
      <c r="AS15">
        <v>1000000</v>
      </c>
      <c r="AT15" s="5">
        <v>3220.6</v>
      </c>
      <c r="AU15">
        <v>84.25</v>
      </c>
      <c r="AV15">
        <v>13.04</v>
      </c>
      <c r="AW15">
        <v>152000</v>
      </c>
      <c r="AX15">
        <v>151000</v>
      </c>
      <c r="AY15">
        <v>7000</v>
      </c>
      <c r="AZ15">
        <v>1201619.69</v>
      </c>
      <c r="BA15" t="str">
        <f t="shared" si="3"/>
        <v>HomeGrown</v>
      </c>
      <c r="BB15">
        <f t="shared" si="1"/>
        <v>3220.6</v>
      </c>
      <c r="BC15">
        <f t="shared" si="2"/>
        <v>1173.4567285156249</v>
      </c>
    </row>
    <row r="16" spans="1:55" x14ac:dyDescent="0.25">
      <c r="A16" t="s">
        <v>53</v>
      </c>
      <c r="B16" t="s">
        <v>115</v>
      </c>
      <c r="C16" t="b">
        <v>0</v>
      </c>
      <c r="D16" t="s">
        <v>44</v>
      </c>
      <c r="E16" t="s">
        <v>44</v>
      </c>
      <c r="F16" t="s">
        <v>44</v>
      </c>
      <c r="G16" t="s">
        <v>44</v>
      </c>
      <c r="H16" t="s">
        <v>44</v>
      </c>
      <c r="I16" t="s">
        <v>44</v>
      </c>
      <c r="J16">
        <v>1.1111111111111101E+31</v>
      </c>
      <c r="K16" t="s">
        <v>45</v>
      </c>
      <c r="L16" t="s">
        <v>46</v>
      </c>
      <c r="M16" t="s">
        <v>44</v>
      </c>
      <c r="N16" t="s">
        <v>47</v>
      </c>
      <c r="O16" t="s">
        <v>48</v>
      </c>
      <c r="P16" t="s">
        <v>113</v>
      </c>
      <c r="Q16" t="b">
        <v>0</v>
      </c>
      <c r="R16" t="b">
        <v>1</v>
      </c>
      <c r="S16" t="b">
        <v>0</v>
      </c>
      <c r="T16" t="b">
        <v>1</v>
      </c>
      <c r="U16" t="s">
        <v>44</v>
      </c>
      <c r="V16" t="s">
        <v>44</v>
      </c>
      <c r="W16" t="b">
        <v>0</v>
      </c>
      <c r="X16" t="b">
        <v>0</v>
      </c>
      <c r="Y16" t="b">
        <v>0</v>
      </c>
      <c r="Z16" t="s">
        <v>44</v>
      </c>
      <c r="AA16" t="s">
        <v>44</v>
      </c>
      <c r="AB16" t="s">
        <v>44</v>
      </c>
      <c r="AC16" t="s">
        <v>44</v>
      </c>
      <c r="AD16" t="s">
        <v>44</v>
      </c>
      <c r="AE16" t="s">
        <v>44</v>
      </c>
      <c r="AF16" t="s">
        <v>44</v>
      </c>
      <c r="AG16" t="s">
        <v>44</v>
      </c>
      <c r="AH16" t="s">
        <v>44</v>
      </c>
      <c r="AI16" t="s">
        <v>114</v>
      </c>
      <c r="AJ16" t="s">
        <v>44</v>
      </c>
      <c r="AK16">
        <v>5</v>
      </c>
      <c r="AL16" t="s">
        <v>44</v>
      </c>
      <c r="AM16" t="s">
        <v>44</v>
      </c>
      <c r="AN16">
        <v>2</v>
      </c>
      <c r="AO16" t="s">
        <v>44</v>
      </c>
      <c r="AP16" t="s">
        <v>44</v>
      </c>
      <c r="AQ16">
        <v>16</v>
      </c>
      <c r="AR16">
        <v>1</v>
      </c>
      <c r="AS16">
        <v>1000000</v>
      </c>
      <c r="AT16" s="5">
        <v>3260.3</v>
      </c>
      <c r="AU16">
        <v>138.38999999999999</v>
      </c>
      <c r="AV16">
        <v>21.42</v>
      </c>
      <c r="AW16">
        <v>161000</v>
      </c>
      <c r="AX16">
        <v>83000</v>
      </c>
      <c r="AY16">
        <v>6000</v>
      </c>
      <c r="AZ16">
        <v>1291193.3</v>
      </c>
      <c r="BA16" t="str">
        <f t="shared" si="3"/>
        <v>mgholam.fastCSV</v>
      </c>
      <c r="BB16">
        <f t="shared" si="1"/>
        <v>3260.3</v>
      </c>
      <c r="BC16">
        <f t="shared" si="2"/>
        <v>1260.93095703125</v>
      </c>
    </row>
    <row r="17" spans="1:55" x14ac:dyDescent="0.25">
      <c r="A17" t="s">
        <v>116</v>
      </c>
      <c r="B17" t="s">
        <v>115</v>
      </c>
      <c r="C17" t="b">
        <v>0</v>
      </c>
      <c r="D17" t="s">
        <v>44</v>
      </c>
      <c r="E17" t="s">
        <v>44</v>
      </c>
      <c r="F17" t="s">
        <v>44</v>
      </c>
      <c r="G17" t="s">
        <v>44</v>
      </c>
      <c r="H17" t="s">
        <v>44</v>
      </c>
      <c r="I17" t="s">
        <v>44</v>
      </c>
      <c r="J17">
        <v>1.1111111111111101E+31</v>
      </c>
      <c r="K17" t="s">
        <v>45</v>
      </c>
      <c r="L17" t="s">
        <v>46</v>
      </c>
      <c r="M17" t="s">
        <v>44</v>
      </c>
      <c r="N17" t="s">
        <v>47</v>
      </c>
      <c r="O17" t="s">
        <v>48</v>
      </c>
      <c r="P17" t="s">
        <v>113</v>
      </c>
      <c r="Q17" t="b">
        <v>0</v>
      </c>
      <c r="R17" t="b">
        <v>1</v>
      </c>
      <c r="S17" t="b">
        <v>0</v>
      </c>
      <c r="T17" t="b">
        <v>1</v>
      </c>
      <c r="U17" t="s">
        <v>44</v>
      </c>
      <c r="V17" t="s">
        <v>44</v>
      </c>
      <c r="W17" t="b">
        <v>0</v>
      </c>
      <c r="X17" t="b">
        <v>0</v>
      </c>
      <c r="Y17" t="b">
        <v>0</v>
      </c>
      <c r="Z17" t="s">
        <v>44</v>
      </c>
      <c r="AA17" t="s">
        <v>44</v>
      </c>
      <c r="AB17" t="s">
        <v>44</v>
      </c>
      <c r="AC17" t="s">
        <v>44</v>
      </c>
      <c r="AD17" t="s">
        <v>44</v>
      </c>
      <c r="AE17" t="s">
        <v>44</v>
      </c>
      <c r="AF17" t="s">
        <v>44</v>
      </c>
      <c r="AG17" t="s">
        <v>44</v>
      </c>
      <c r="AH17" t="s">
        <v>44</v>
      </c>
      <c r="AI17" t="s">
        <v>114</v>
      </c>
      <c r="AJ17" t="s">
        <v>44</v>
      </c>
      <c r="AK17">
        <v>5</v>
      </c>
      <c r="AL17" t="s">
        <v>44</v>
      </c>
      <c r="AM17" t="s">
        <v>44</v>
      </c>
      <c r="AN17">
        <v>2</v>
      </c>
      <c r="AO17" t="s">
        <v>44</v>
      </c>
      <c r="AP17" t="s">
        <v>44</v>
      </c>
      <c r="AQ17">
        <v>16</v>
      </c>
      <c r="AR17">
        <v>1</v>
      </c>
      <c r="AS17">
        <v>1000000</v>
      </c>
      <c r="AT17" s="5">
        <v>3302</v>
      </c>
      <c r="AU17">
        <v>193.39</v>
      </c>
      <c r="AV17">
        <v>50.22</v>
      </c>
      <c r="AW17">
        <v>163000</v>
      </c>
      <c r="AX17">
        <v>84000</v>
      </c>
      <c r="AY17">
        <v>6000</v>
      </c>
      <c r="AZ17">
        <v>1303178.8500000001</v>
      </c>
      <c r="BA17" t="str">
        <f t="shared" si="3"/>
        <v>Addax.Formats.Tabular</v>
      </c>
      <c r="BB17">
        <f t="shared" si="1"/>
        <v>3302</v>
      </c>
      <c r="BC17">
        <f t="shared" si="2"/>
        <v>1272.6355957031251</v>
      </c>
    </row>
    <row r="18" spans="1:55" x14ac:dyDescent="0.25">
      <c r="A18" t="s">
        <v>101</v>
      </c>
      <c r="B18" t="s">
        <v>115</v>
      </c>
      <c r="C18" t="b">
        <v>0</v>
      </c>
      <c r="D18" t="s">
        <v>44</v>
      </c>
      <c r="E18" t="s">
        <v>44</v>
      </c>
      <c r="F18" t="s">
        <v>44</v>
      </c>
      <c r="G18" t="s">
        <v>44</v>
      </c>
      <c r="H18" t="s">
        <v>44</v>
      </c>
      <c r="I18" t="s">
        <v>44</v>
      </c>
      <c r="J18">
        <v>1.1111111111111101E+31</v>
      </c>
      <c r="K18" t="s">
        <v>45</v>
      </c>
      <c r="L18" t="s">
        <v>46</v>
      </c>
      <c r="M18" t="s">
        <v>44</v>
      </c>
      <c r="N18" t="s">
        <v>47</v>
      </c>
      <c r="O18" t="s">
        <v>48</v>
      </c>
      <c r="P18" t="s">
        <v>113</v>
      </c>
      <c r="Q18" t="b">
        <v>0</v>
      </c>
      <c r="R18" t="b">
        <v>1</v>
      </c>
      <c r="S18" t="b">
        <v>0</v>
      </c>
      <c r="T18" t="b">
        <v>1</v>
      </c>
      <c r="U18" t="s">
        <v>44</v>
      </c>
      <c r="V18" t="s">
        <v>44</v>
      </c>
      <c r="W18" t="b">
        <v>0</v>
      </c>
      <c r="X18" t="b">
        <v>0</v>
      </c>
      <c r="Y18" t="b">
        <v>0</v>
      </c>
      <c r="Z18" t="s">
        <v>44</v>
      </c>
      <c r="AA18" t="s">
        <v>44</v>
      </c>
      <c r="AB18" t="s">
        <v>44</v>
      </c>
      <c r="AC18" t="s">
        <v>44</v>
      </c>
      <c r="AD18" t="s">
        <v>44</v>
      </c>
      <c r="AE18" t="s">
        <v>44</v>
      </c>
      <c r="AF18" t="s">
        <v>44</v>
      </c>
      <c r="AG18" t="s">
        <v>44</v>
      </c>
      <c r="AH18" t="s">
        <v>44</v>
      </c>
      <c r="AI18" t="s">
        <v>114</v>
      </c>
      <c r="AJ18" t="s">
        <v>44</v>
      </c>
      <c r="AK18">
        <v>5</v>
      </c>
      <c r="AL18" t="s">
        <v>44</v>
      </c>
      <c r="AM18" t="s">
        <v>44</v>
      </c>
      <c r="AN18">
        <v>2</v>
      </c>
      <c r="AO18" t="s">
        <v>44</v>
      </c>
      <c r="AP18" t="s">
        <v>44</v>
      </c>
      <c r="AQ18">
        <v>16</v>
      </c>
      <c r="AR18">
        <v>1</v>
      </c>
      <c r="AS18">
        <v>1000000</v>
      </c>
      <c r="AT18" s="5">
        <v>3461.5</v>
      </c>
      <c r="AU18">
        <v>187.86</v>
      </c>
      <c r="AV18">
        <v>48.79</v>
      </c>
      <c r="AW18">
        <v>152000</v>
      </c>
      <c r="AX18">
        <v>151000</v>
      </c>
      <c r="AY18">
        <v>7000</v>
      </c>
      <c r="AZ18">
        <v>1201629.02</v>
      </c>
      <c r="BA18" t="str">
        <f t="shared" si="3"/>
        <v>GenericParsing</v>
      </c>
      <c r="BB18">
        <f t="shared" si="1"/>
        <v>3461.5</v>
      </c>
      <c r="BC18">
        <f t="shared" si="2"/>
        <v>1173.46583984375</v>
      </c>
    </row>
    <row r="19" spans="1:55" x14ac:dyDescent="0.25">
      <c r="A19" t="s">
        <v>80</v>
      </c>
      <c r="B19" t="s">
        <v>115</v>
      </c>
      <c r="C19" t="b">
        <v>0</v>
      </c>
      <c r="D19" t="s">
        <v>44</v>
      </c>
      <c r="E19" t="s">
        <v>44</v>
      </c>
      <c r="F19" t="s">
        <v>44</v>
      </c>
      <c r="G19" t="s">
        <v>44</v>
      </c>
      <c r="H19" t="s">
        <v>44</v>
      </c>
      <c r="I19" t="s">
        <v>44</v>
      </c>
      <c r="J19">
        <v>1.1111111111111101E+31</v>
      </c>
      <c r="K19" t="s">
        <v>45</v>
      </c>
      <c r="L19" t="s">
        <v>46</v>
      </c>
      <c r="M19" t="s">
        <v>44</v>
      </c>
      <c r="N19" t="s">
        <v>47</v>
      </c>
      <c r="O19" t="s">
        <v>48</v>
      </c>
      <c r="P19" t="s">
        <v>113</v>
      </c>
      <c r="Q19" t="b">
        <v>0</v>
      </c>
      <c r="R19" t="b">
        <v>1</v>
      </c>
      <c r="S19" t="b">
        <v>0</v>
      </c>
      <c r="T19" t="b">
        <v>1</v>
      </c>
      <c r="U19" t="s">
        <v>44</v>
      </c>
      <c r="V19" t="s">
        <v>44</v>
      </c>
      <c r="W19" t="b">
        <v>0</v>
      </c>
      <c r="X19" t="b">
        <v>0</v>
      </c>
      <c r="Y19" t="b">
        <v>0</v>
      </c>
      <c r="Z19" t="s">
        <v>44</v>
      </c>
      <c r="AA19" t="s">
        <v>44</v>
      </c>
      <c r="AB19" t="s">
        <v>44</v>
      </c>
      <c r="AC19" t="s">
        <v>44</v>
      </c>
      <c r="AD19" t="s">
        <v>44</v>
      </c>
      <c r="AE19" t="s">
        <v>44</v>
      </c>
      <c r="AF19" t="s">
        <v>44</v>
      </c>
      <c r="AG19" t="s">
        <v>44</v>
      </c>
      <c r="AH19" t="s">
        <v>44</v>
      </c>
      <c r="AI19" t="s">
        <v>114</v>
      </c>
      <c r="AJ19" t="s">
        <v>44</v>
      </c>
      <c r="AK19">
        <v>5</v>
      </c>
      <c r="AL19" t="s">
        <v>44</v>
      </c>
      <c r="AM19" t="s">
        <v>44</v>
      </c>
      <c r="AN19">
        <v>2</v>
      </c>
      <c r="AO19" t="s">
        <v>44</v>
      </c>
      <c r="AP19" t="s">
        <v>44</v>
      </c>
      <c r="AQ19">
        <v>16</v>
      </c>
      <c r="AR19">
        <v>1</v>
      </c>
      <c r="AS19">
        <v>1000000</v>
      </c>
      <c r="AT19" s="5">
        <v>3504.2</v>
      </c>
      <c r="AU19">
        <v>116.27</v>
      </c>
      <c r="AV19">
        <v>17.989999999999998</v>
      </c>
      <c r="AW19">
        <v>294000</v>
      </c>
      <c r="AX19">
        <v>150000</v>
      </c>
      <c r="AY19">
        <v>7000</v>
      </c>
      <c r="AZ19">
        <v>2359474.27</v>
      </c>
      <c r="BA19" t="str">
        <f t="shared" si="3"/>
        <v>Sky.Data.Csv</v>
      </c>
      <c r="BB19">
        <f t="shared" si="1"/>
        <v>3504.2</v>
      </c>
      <c r="BC19">
        <f t="shared" si="2"/>
        <v>2304.174091796875</v>
      </c>
    </row>
    <row r="20" spans="1:55" x14ac:dyDescent="0.25">
      <c r="A20" t="s">
        <v>90</v>
      </c>
      <c r="B20" t="s">
        <v>115</v>
      </c>
      <c r="C20" t="b">
        <v>0</v>
      </c>
      <c r="D20" t="s">
        <v>44</v>
      </c>
      <c r="E20" t="s">
        <v>44</v>
      </c>
      <c r="F20" t="s">
        <v>44</v>
      </c>
      <c r="G20" t="s">
        <v>44</v>
      </c>
      <c r="H20" t="s">
        <v>44</v>
      </c>
      <c r="I20" t="s">
        <v>44</v>
      </c>
      <c r="J20">
        <v>1.1111111111111101E+31</v>
      </c>
      <c r="K20" t="s">
        <v>45</v>
      </c>
      <c r="L20" t="s">
        <v>46</v>
      </c>
      <c r="M20" t="s">
        <v>44</v>
      </c>
      <c r="N20" t="s">
        <v>47</v>
      </c>
      <c r="O20" t="s">
        <v>48</v>
      </c>
      <c r="P20" t="s">
        <v>113</v>
      </c>
      <c r="Q20" t="b">
        <v>0</v>
      </c>
      <c r="R20" t="b">
        <v>1</v>
      </c>
      <c r="S20" t="b">
        <v>0</v>
      </c>
      <c r="T20" t="b">
        <v>1</v>
      </c>
      <c r="U20" t="s">
        <v>44</v>
      </c>
      <c r="V20" t="s">
        <v>44</v>
      </c>
      <c r="W20" t="b">
        <v>0</v>
      </c>
      <c r="X20" t="b">
        <v>0</v>
      </c>
      <c r="Y20" t="b">
        <v>0</v>
      </c>
      <c r="Z20" t="s">
        <v>44</v>
      </c>
      <c r="AA20" t="s">
        <v>44</v>
      </c>
      <c r="AB20" t="s">
        <v>44</v>
      </c>
      <c r="AC20" t="s">
        <v>44</v>
      </c>
      <c r="AD20" t="s">
        <v>44</v>
      </c>
      <c r="AE20" t="s">
        <v>44</v>
      </c>
      <c r="AF20" t="s">
        <v>44</v>
      </c>
      <c r="AG20" t="s">
        <v>44</v>
      </c>
      <c r="AH20" t="s">
        <v>44</v>
      </c>
      <c r="AI20" t="s">
        <v>114</v>
      </c>
      <c r="AJ20" t="s">
        <v>44</v>
      </c>
      <c r="AK20">
        <v>5</v>
      </c>
      <c r="AL20" t="s">
        <v>44</v>
      </c>
      <c r="AM20" t="s">
        <v>44</v>
      </c>
      <c r="AN20">
        <v>2</v>
      </c>
      <c r="AO20" t="s">
        <v>44</v>
      </c>
      <c r="AP20" t="s">
        <v>44</v>
      </c>
      <c r="AQ20">
        <v>16</v>
      </c>
      <c r="AR20">
        <v>1</v>
      </c>
      <c r="AS20">
        <v>1000000</v>
      </c>
      <c r="AT20" s="5">
        <v>3519</v>
      </c>
      <c r="AU20">
        <v>152.29</v>
      </c>
      <c r="AV20">
        <v>39.549999999999997</v>
      </c>
      <c r="AW20">
        <v>192000</v>
      </c>
      <c r="AX20">
        <v>99000</v>
      </c>
      <c r="AY20">
        <v>6000</v>
      </c>
      <c r="AZ20">
        <v>1537579.38</v>
      </c>
      <c r="BA20" t="str">
        <f t="shared" si="3"/>
        <v>KBCsv</v>
      </c>
      <c r="BB20">
        <f t="shared" si="1"/>
        <v>3519</v>
      </c>
      <c r="BC20">
        <f t="shared" si="2"/>
        <v>1501.5423632812499</v>
      </c>
    </row>
    <row r="21" spans="1:55" x14ac:dyDescent="0.25">
      <c r="A21" t="s">
        <v>87</v>
      </c>
      <c r="B21" t="s">
        <v>115</v>
      </c>
      <c r="C21" t="b">
        <v>0</v>
      </c>
      <c r="D21" t="s">
        <v>44</v>
      </c>
      <c r="E21" t="s">
        <v>44</v>
      </c>
      <c r="F21" t="s">
        <v>44</v>
      </c>
      <c r="G21" t="s">
        <v>44</v>
      </c>
      <c r="H21" t="s">
        <v>44</v>
      </c>
      <c r="I21" t="s">
        <v>44</v>
      </c>
      <c r="J21">
        <v>1.1111111111111101E+31</v>
      </c>
      <c r="K21" t="s">
        <v>45</v>
      </c>
      <c r="L21" t="s">
        <v>46</v>
      </c>
      <c r="M21" t="s">
        <v>44</v>
      </c>
      <c r="N21" t="s">
        <v>47</v>
      </c>
      <c r="O21" t="s">
        <v>48</v>
      </c>
      <c r="P21" t="s">
        <v>113</v>
      </c>
      <c r="Q21" t="b">
        <v>0</v>
      </c>
      <c r="R21" t="b">
        <v>1</v>
      </c>
      <c r="S21" t="b">
        <v>0</v>
      </c>
      <c r="T21" t="b">
        <v>1</v>
      </c>
      <c r="U21" t="s">
        <v>44</v>
      </c>
      <c r="V21" t="s">
        <v>44</v>
      </c>
      <c r="W21" t="b">
        <v>0</v>
      </c>
      <c r="X21" t="b">
        <v>0</v>
      </c>
      <c r="Y21" t="b">
        <v>0</v>
      </c>
      <c r="Z21" t="s">
        <v>44</v>
      </c>
      <c r="AA21" t="s">
        <v>44</v>
      </c>
      <c r="AB21" t="s">
        <v>44</v>
      </c>
      <c r="AC21" t="s">
        <v>44</v>
      </c>
      <c r="AD21" t="s">
        <v>44</v>
      </c>
      <c r="AE21" t="s">
        <v>44</v>
      </c>
      <c r="AF21" t="s">
        <v>44</v>
      </c>
      <c r="AG21" t="s">
        <v>44</v>
      </c>
      <c r="AH21" t="s">
        <v>44</v>
      </c>
      <c r="AI21" t="s">
        <v>114</v>
      </c>
      <c r="AJ21" t="s">
        <v>44</v>
      </c>
      <c r="AK21">
        <v>5</v>
      </c>
      <c r="AL21" t="s">
        <v>44</v>
      </c>
      <c r="AM21" t="s">
        <v>44</v>
      </c>
      <c r="AN21">
        <v>2</v>
      </c>
      <c r="AO21" t="s">
        <v>44</v>
      </c>
      <c r="AP21" t="s">
        <v>44</v>
      </c>
      <c r="AQ21">
        <v>16</v>
      </c>
      <c r="AR21">
        <v>1</v>
      </c>
      <c r="AS21">
        <v>1000000</v>
      </c>
      <c r="AT21" s="5">
        <v>3542.4</v>
      </c>
      <c r="AU21">
        <v>116.5</v>
      </c>
      <c r="AV21">
        <v>18.03</v>
      </c>
      <c r="AW21">
        <v>266000</v>
      </c>
      <c r="AX21">
        <v>136000</v>
      </c>
      <c r="AY21">
        <v>7000</v>
      </c>
      <c r="AZ21">
        <v>2132559.59</v>
      </c>
      <c r="BA21" t="str">
        <f t="shared" si="3"/>
        <v>Dsv</v>
      </c>
      <c r="BB21">
        <f t="shared" si="1"/>
        <v>3542.4</v>
      </c>
      <c r="BC21">
        <f t="shared" si="2"/>
        <v>2082.5777246093749</v>
      </c>
    </row>
    <row r="22" spans="1:55" x14ac:dyDescent="0.25">
      <c r="A22" t="s">
        <v>55</v>
      </c>
      <c r="B22" t="s">
        <v>115</v>
      </c>
      <c r="C22" t="b">
        <v>0</v>
      </c>
      <c r="D22" t="s">
        <v>44</v>
      </c>
      <c r="E22" t="s">
        <v>44</v>
      </c>
      <c r="F22" t="s">
        <v>44</v>
      </c>
      <c r="G22" t="s">
        <v>44</v>
      </c>
      <c r="H22" t="s">
        <v>44</v>
      </c>
      <c r="I22" t="s">
        <v>44</v>
      </c>
      <c r="J22">
        <v>1.1111111111111101E+31</v>
      </c>
      <c r="K22" t="s">
        <v>45</v>
      </c>
      <c r="L22" t="s">
        <v>46</v>
      </c>
      <c r="M22" t="s">
        <v>44</v>
      </c>
      <c r="N22" t="s">
        <v>47</v>
      </c>
      <c r="O22" t="s">
        <v>48</v>
      </c>
      <c r="P22" t="s">
        <v>113</v>
      </c>
      <c r="Q22" t="b">
        <v>0</v>
      </c>
      <c r="R22" t="b">
        <v>1</v>
      </c>
      <c r="S22" t="b">
        <v>0</v>
      </c>
      <c r="T22" t="b">
        <v>1</v>
      </c>
      <c r="U22" t="s">
        <v>44</v>
      </c>
      <c r="V22" t="s">
        <v>44</v>
      </c>
      <c r="W22" t="b">
        <v>0</v>
      </c>
      <c r="X22" t="b">
        <v>0</v>
      </c>
      <c r="Y22" t="b">
        <v>0</v>
      </c>
      <c r="Z22" t="s">
        <v>44</v>
      </c>
      <c r="AA22" t="s">
        <v>44</v>
      </c>
      <c r="AB22" t="s">
        <v>44</v>
      </c>
      <c r="AC22" t="s">
        <v>44</v>
      </c>
      <c r="AD22" t="s">
        <v>44</v>
      </c>
      <c r="AE22" t="s">
        <v>44</v>
      </c>
      <c r="AF22" t="s">
        <v>44</v>
      </c>
      <c r="AG22" t="s">
        <v>44</v>
      </c>
      <c r="AH22" t="s">
        <v>44</v>
      </c>
      <c r="AI22" t="s">
        <v>114</v>
      </c>
      <c r="AJ22" t="s">
        <v>44</v>
      </c>
      <c r="AK22">
        <v>5</v>
      </c>
      <c r="AL22" t="s">
        <v>44</v>
      </c>
      <c r="AM22" t="s">
        <v>44</v>
      </c>
      <c r="AN22">
        <v>2</v>
      </c>
      <c r="AO22" t="s">
        <v>44</v>
      </c>
      <c r="AP22" t="s">
        <v>44</v>
      </c>
      <c r="AQ22">
        <v>16</v>
      </c>
      <c r="AR22">
        <v>1</v>
      </c>
      <c r="AS22">
        <v>1000000</v>
      </c>
      <c r="AT22" s="5">
        <v>3623.9</v>
      </c>
      <c r="AU22">
        <v>170.77</v>
      </c>
      <c r="AV22">
        <v>26.43</v>
      </c>
      <c r="AW22">
        <v>310000</v>
      </c>
      <c r="AX22">
        <v>107000</v>
      </c>
      <c r="AY22">
        <v>6000</v>
      </c>
      <c r="AZ22">
        <v>2499752</v>
      </c>
      <c r="BA22" t="str">
        <f t="shared" si="3"/>
        <v>ServiceStack.Text</v>
      </c>
      <c r="BB22">
        <f t="shared" si="1"/>
        <v>3623.9</v>
      </c>
      <c r="BC22">
        <f t="shared" si="2"/>
        <v>2441.1640625</v>
      </c>
    </row>
    <row r="23" spans="1:55" x14ac:dyDescent="0.25">
      <c r="A23" t="s">
        <v>76</v>
      </c>
      <c r="B23" t="s">
        <v>115</v>
      </c>
      <c r="C23" t="b">
        <v>0</v>
      </c>
      <c r="D23" t="s">
        <v>44</v>
      </c>
      <c r="E23" t="s">
        <v>44</v>
      </c>
      <c r="F23" t="s">
        <v>44</v>
      </c>
      <c r="G23" t="s">
        <v>44</v>
      </c>
      <c r="H23" t="s">
        <v>44</v>
      </c>
      <c r="I23" t="s">
        <v>44</v>
      </c>
      <c r="J23">
        <v>1.1111111111111101E+31</v>
      </c>
      <c r="K23" t="s">
        <v>45</v>
      </c>
      <c r="L23" t="s">
        <v>46</v>
      </c>
      <c r="M23" t="s">
        <v>44</v>
      </c>
      <c r="N23" t="s">
        <v>47</v>
      </c>
      <c r="O23" t="s">
        <v>48</v>
      </c>
      <c r="P23" t="s">
        <v>113</v>
      </c>
      <c r="Q23" t="b">
        <v>0</v>
      </c>
      <c r="R23" t="b">
        <v>1</v>
      </c>
      <c r="S23" t="b">
        <v>0</v>
      </c>
      <c r="T23" t="b">
        <v>1</v>
      </c>
      <c r="U23" t="s">
        <v>44</v>
      </c>
      <c r="V23" t="s">
        <v>44</v>
      </c>
      <c r="W23" t="b">
        <v>0</v>
      </c>
      <c r="X23" t="b">
        <v>0</v>
      </c>
      <c r="Y23" t="b">
        <v>0</v>
      </c>
      <c r="Z23" t="s">
        <v>44</v>
      </c>
      <c r="AA23" t="s">
        <v>44</v>
      </c>
      <c r="AB23" t="s">
        <v>44</v>
      </c>
      <c r="AC23" t="s">
        <v>44</v>
      </c>
      <c r="AD23" t="s">
        <v>44</v>
      </c>
      <c r="AE23" t="s">
        <v>44</v>
      </c>
      <c r="AF23" t="s">
        <v>44</v>
      </c>
      <c r="AG23" t="s">
        <v>44</v>
      </c>
      <c r="AH23" t="s">
        <v>44</v>
      </c>
      <c r="AI23" t="s">
        <v>114</v>
      </c>
      <c r="AJ23" t="s">
        <v>44</v>
      </c>
      <c r="AK23">
        <v>5</v>
      </c>
      <c r="AL23" t="s">
        <v>44</v>
      </c>
      <c r="AM23" t="s">
        <v>44</v>
      </c>
      <c r="AN23">
        <v>2</v>
      </c>
      <c r="AO23" t="s">
        <v>44</v>
      </c>
      <c r="AP23" t="s">
        <v>44</v>
      </c>
      <c r="AQ23">
        <v>16</v>
      </c>
      <c r="AR23">
        <v>1</v>
      </c>
      <c r="AS23">
        <v>1000000</v>
      </c>
      <c r="AT23" s="5">
        <v>3799.8</v>
      </c>
      <c r="AU23">
        <v>86.27</v>
      </c>
      <c r="AV23">
        <v>22.4</v>
      </c>
      <c r="AW23">
        <v>344000</v>
      </c>
      <c r="AX23">
        <v>119000</v>
      </c>
      <c r="AY23">
        <v>6000</v>
      </c>
      <c r="AZ23">
        <v>2778354.62</v>
      </c>
      <c r="BA23" t="str">
        <f t="shared" si="3"/>
        <v>CSVFile</v>
      </c>
      <c r="BB23">
        <f t="shared" si="1"/>
        <v>3799.8</v>
      </c>
      <c r="BC23">
        <f t="shared" si="2"/>
        <v>2713.2369335937501</v>
      </c>
    </row>
    <row r="24" spans="1:55" x14ac:dyDescent="0.25">
      <c r="A24" t="s">
        <v>91</v>
      </c>
      <c r="B24" t="s">
        <v>115</v>
      </c>
      <c r="C24" t="b">
        <v>0</v>
      </c>
      <c r="D24" t="s">
        <v>44</v>
      </c>
      <c r="E24" t="s">
        <v>44</v>
      </c>
      <c r="F24" t="s">
        <v>44</v>
      </c>
      <c r="G24" t="s">
        <v>44</v>
      </c>
      <c r="H24" t="s">
        <v>44</v>
      </c>
      <c r="I24" t="s">
        <v>44</v>
      </c>
      <c r="J24">
        <v>1.1111111111111101E+31</v>
      </c>
      <c r="K24" t="s">
        <v>45</v>
      </c>
      <c r="L24" t="s">
        <v>46</v>
      </c>
      <c r="M24" t="s">
        <v>44</v>
      </c>
      <c r="N24" t="s">
        <v>47</v>
      </c>
      <c r="O24" t="s">
        <v>48</v>
      </c>
      <c r="P24" t="s">
        <v>113</v>
      </c>
      <c r="Q24" t="b">
        <v>0</v>
      </c>
      <c r="R24" t="b">
        <v>1</v>
      </c>
      <c r="S24" t="b">
        <v>0</v>
      </c>
      <c r="T24" t="b">
        <v>1</v>
      </c>
      <c r="U24" t="s">
        <v>44</v>
      </c>
      <c r="V24" t="s">
        <v>44</v>
      </c>
      <c r="W24" t="b">
        <v>0</v>
      </c>
      <c r="X24" t="b">
        <v>0</v>
      </c>
      <c r="Y24" t="b">
        <v>0</v>
      </c>
      <c r="Z24" t="s">
        <v>44</v>
      </c>
      <c r="AA24" t="s">
        <v>44</v>
      </c>
      <c r="AB24" t="s">
        <v>44</v>
      </c>
      <c r="AC24" t="s">
        <v>44</v>
      </c>
      <c r="AD24" t="s">
        <v>44</v>
      </c>
      <c r="AE24" t="s">
        <v>44</v>
      </c>
      <c r="AF24" t="s">
        <v>44</v>
      </c>
      <c r="AG24" t="s">
        <v>44</v>
      </c>
      <c r="AH24" t="s">
        <v>44</v>
      </c>
      <c r="AI24" t="s">
        <v>114</v>
      </c>
      <c r="AJ24" t="s">
        <v>44</v>
      </c>
      <c r="AK24">
        <v>5</v>
      </c>
      <c r="AL24" t="s">
        <v>44</v>
      </c>
      <c r="AM24" t="s">
        <v>44</v>
      </c>
      <c r="AN24">
        <v>2</v>
      </c>
      <c r="AO24" t="s">
        <v>44</v>
      </c>
      <c r="AP24" t="s">
        <v>44</v>
      </c>
      <c r="AQ24">
        <v>16</v>
      </c>
      <c r="AR24">
        <v>1</v>
      </c>
      <c r="AS24">
        <v>1000000</v>
      </c>
      <c r="AT24" s="5">
        <v>3885.4</v>
      </c>
      <c r="AU24">
        <v>457.67</v>
      </c>
      <c r="AV24">
        <v>118.86</v>
      </c>
      <c r="AW24">
        <v>237000</v>
      </c>
      <c r="AX24">
        <v>236000</v>
      </c>
      <c r="AY24">
        <v>4000</v>
      </c>
      <c r="AZ24">
        <v>1838846.12</v>
      </c>
      <c r="BA24" t="str">
        <f t="shared" si="3"/>
        <v>Microsoft.ML</v>
      </c>
      <c r="BB24">
        <f t="shared" si="1"/>
        <v>3885.4</v>
      </c>
      <c r="BC24">
        <f t="shared" si="2"/>
        <v>1795.7481640625001</v>
      </c>
    </row>
    <row r="25" spans="1:55" x14ac:dyDescent="0.25">
      <c r="A25" t="s">
        <v>88</v>
      </c>
      <c r="B25" t="s">
        <v>115</v>
      </c>
      <c r="C25" t="b">
        <v>0</v>
      </c>
      <c r="D25" t="s">
        <v>44</v>
      </c>
      <c r="E25" t="s">
        <v>44</v>
      </c>
      <c r="F25" t="s">
        <v>44</v>
      </c>
      <c r="G25" t="s">
        <v>44</v>
      </c>
      <c r="H25" t="s">
        <v>44</v>
      </c>
      <c r="I25" t="s">
        <v>44</v>
      </c>
      <c r="J25">
        <v>1.1111111111111101E+31</v>
      </c>
      <c r="K25" t="s">
        <v>45</v>
      </c>
      <c r="L25" t="s">
        <v>46</v>
      </c>
      <c r="M25" t="s">
        <v>44</v>
      </c>
      <c r="N25" t="s">
        <v>47</v>
      </c>
      <c r="O25" t="s">
        <v>48</v>
      </c>
      <c r="P25" t="s">
        <v>113</v>
      </c>
      <c r="Q25" t="b">
        <v>0</v>
      </c>
      <c r="R25" t="b">
        <v>1</v>
      </c>
      <c r="S25" t="b">
        <v>0</v>
      </c>
      <c r="T25" t="b">
        <v>1</v>
      </c>
      <c r="U25" t="s">
        <v>44</v>
      </c>
      <c r="V25" t="s">
        <v>44</v>
      </c>
      <c r="W25" t="b">
        <v>0</v>
      </c>
      <c r="X25" t="b">
        <v>0</v>
      </c>
      <c r="Y25" t="b">
        <v>0</v>
      </c>
      <c r="Z25" t="s">
        <v>44</v>
      </c>
      <c r="AA25" t="s">
        <v>44</v>
      </c>
      <c r="AB25" t="s">
        <v>44</v>
      </c>
      <c r="AC25" t="s">
        <v>44</v>
      </c>
      <c r="AD25" t="s">
        <v>44</v>
      </c>
      <c r="AE25" t="s">
        <v>44</v>
      </c>
      <c r="AF25" t="s">
        <v>44</v>
      </c>
      <c r="AG25" t="s">
        <v>44</v>
      </c>
      <c r="AH25" t="s">
        <v>44</v>
      </c>
      <c r="AI25" t="s">
        <v>114</v>
      </c>
      <c r="AJ25" t="s">
        <v>44</v>
      </c>
      <c r="AK25">
        <v>5</v>
      </c>
      <c r="AL25" t="s">
        <v>44</v>
      </c>
      <c r="AM25" t="s">
        <v>44</v>
      </c>
      <c r="AN25">
        <v>2</v>
      </c>
      <c r="AO25" t="s">
        <v>44</v>
      </c>
      <c r="AP25" t="s">
        <v>44</v>
      </c>
      <c r="AQ25">
        <v>16</v>
      </c>
      <c r="AR25">
        <v>1</v>
      </c>
      <c r="AS25">
        <v>1000000</v>
      </c>
      <c r="AT25" s="5">
        <v>3952.8</v>
      </c>
      <c r="AU25">
        <v>204.47</v>
      </c>
      <c r="AV25">
        <v>53.1</v>
      </c>
      <c r="AW25">
        <v>269000</v>
      </c>
      <c r="AX25">
        <v>138000</v>
      </c>
      <c r="AY25">
        <v>7000</v>
      </c>
      <c r="AZ25">
        <v>2156042</v>
      </c>
      <c r="BA25" t="str">
        <f t="shared" si="3"/>
        <v>FileHelpers</v>
      </c>
      <c r="BB25">
        <f t="shared" si="1"/>
        <v>3952.8</v>
      </c>
      <c r="BC25">
        <f t="shared" si="2"/>
        <v>2105.509765625</v>
      </c>
    </row>
    <row r="26" spans="1:55" x14ac:dyDescent="0.25">
      <c r="A26" t="s">
        <v>50</v>
      </c>
      <c r="B26" t="s">
        <v>115</v>
      </c>
      <c r="C26" t="b">
        <v>0</v>
      </c>
      <c r="D26" t="s">
        <v>44</v>
      </c>
      <c r="E26" t="s">
        <v>44</v>
      </c>
      <c r="F26" t="s">
        <v>44</v>
      </c>
      <c r="G26" t="s">
        <v>44</v>
      </c>
      <c r="H26" t="s">
        <v>44</v>
      </c>
      <c r="I26" t="s">
        <v>44</v>
      </c>
      <c r="J26">
        <v>1.1111111111111101E+31</v>
      </c>
      <c r="K26" t="s">
        <v>45</v>
      </c>
      <c r="L26" t="s">
        <v>46</v>
      </c>
      <c r="M26" t="s">
        <v>44</v>
      </c>
      <c r="N26" t="s">
        <v>47</v>
      </c>
      <c r="O26" t="s">
        <v>48</v>
      </c>
      <c r="P26" t="s">
        <v>113</v>
      </c>
      <c r="Q26" t="b">
        <v>0</v>
      </c>
      <c r="R26" t="b">
        <v>1</v>
      </c>
      <c r="S26" t="b">
        <v>0</v>
      </c>
      <c r="T26" t="b">
        <v>1</v>
      </c>
      <c r="U26" t="s">
        <v>44</v>
      </c>
      <c r="V26" t="s">
        <v>44</v>
      </c>
      <c r="W26" t="b">
        <v>0</v>
      </c>
      <c r="X26" t="b">
        <v>0</v>
      </c>
      <c r="Y26" t="b">
        <v>0</v>
      </c>
      <c r="Z26" t="s">
        <v>44</v>
      </c>
      <c r="AA26" t="s">
        <v>44</v>
      </c>
      <c r="AB26" t="s">
        <v>44</v>
      </c>
      <c r="AC26" t="s">
        <v>44</v>
      </c>
      <c r="AD26" t="s">
        <v>44</v>
      </c>
      <c r="AE26" t="s">
        <v>44</v>
      </c>
      <c r="AF26" t="s">
        <v>44</v>
      </c>
      <c r="AG26" t="s">
        <v>44</v>
      </c>
      <c r="AH26" t="s">
        <v>44</v>
      </c>
      <c r="AI26" t="s">
        <v>114</v>
      </c>
      <c r="AJ26" t="s">
        <v>44</v>
      </c>
      <c r="AK26">
        <v>5</v>
      </c>
      <c r="AL26" t="s">
        <v>44</v>
      </c>
      <c r="AM26" t="s">
        <v>44</v>
      </c>
      <c r="AN26">
        <v>2</v>
      </c>
      <c r="AO26" t="s">
        <v>44</v>
      </c>
      <c r="AP26" t="s">
        <v>44</v>
      </c>
      <c r="AQ26">
        <v>16</v>
      </c>
      <c r="AR26">
        <v>1</v>
      </c>
      <c r="AS26">
        <v>1000000</v>
      </c>
      <c r="AT26" s="5">
        <v>4151.5</v>
      </c>
      <c r="AU26">
        <v>280.52999999999997</v>
      </c>
      <c r="AV26">
        <v>72.849999999999994</v>
      </c>
      <c r="AW26">
        <v>262000</v>
      </c>
      <c r="AX26">
        <v>134000</v>
      </c>
      <c r="AY26">
        <v>7000</v>
      </c>
      <c r="AZ26">
        <v>2104765.06</v>
      </c>
      <c r="BA26" t="str">
        <f t="shared" si="3"/>
        <v>FastCsvParser</v>
      </c>
      <c r="BB26">
        <f t="shared" si="1"/>
        <v>4151.5</v>
      </c>
      <c r="BC26">
        <f t="shared" si="2"/>
        <v>2055.4346289062501</v>
      </c>
    </row>
    <row r="27" spans="1:55" x14ac:dyDescent="0.25">
      <c r="A27" t="s">
        <v>49</v>
      </c>
      <c r="B27" t="s">
        <v>115</v>
      </c>
      <c r="C27" t="b">
        <v>0</v>
      </c>
      <c r="D27" t="s">
        <v>44</v>
      </c>
      <c r="E27" t="s">
        <v>44</v>
      </c>
      <c r="F27" t="s">
        <v>44</v>
      </c>
      <c r="G27" t="s">
        <v>44</v>
      </c>
      <c r="H27" t="s">
        <v>44</v>
      </c>
      <c r="I27" t="s">
        <v>44</v>
      </c>
      <c r="J27">
        <v>1.1111111111111101E+31</v>
      </c>
      <c r="K27" t="s">
        <v>45</v>
      </c>
      <c r="L27" t="s">
        <v>46</v>
      </c>
      <c r="M27" t="s">
        <v>44</v>
      </c>
      <c r="N27" t="s">
        <v>47</v>
      </c>
      <c r="O27" t="s">
        <v>48</v>
      </c>
      <c r="P27" t="s">
        <v>113</v>
      </c>
      <c r="Q27" t="b">
        <v>0</v>
      </c>
      <c r="R27" t="b">
        <v>1</v>
      </c>
      <c r="S27" t="b">
        <v>0</v>
      </c>
      <c r="T27" t="b">
        <v>1</v>
      </c>
      <c r="U27" t="s">
        <v>44</v>
      </c>
      <c r="V27" t="s">
        <v>44</v>
      </c>
      <c r="W27" t="b">
        <v>0</v>
      </c>
      <c r="X27" t="b">
        <v>0</v>
      </c>
      <c r="Y27" t="b">
        <v>0</v>
      </c>
      <c r="Z27" t="s">
        <v>44</v>
      </c>
      <c r="AA27" t="s">
        <v>44</v>
      </c>
      <c r="AB27" t="s">
        <v>44</v>
      </c>
      <c r="AC27" t="s">
        <v>44</v>
      </c>
      <c r="AD27" t="s">
        <v>44</v>
      </c>
      <c r="AE27" t="s">
        <v>44</v>
      </c>
      <c r="AF27" t="s">
        <v>44</v>
      </c>
      <c r="AG27" t="s">
        <v>44</v>
      </c>
      <c r="AH27" t="s">
        <v>44</v>
      </c>
      <c r="AI27" t="s">
        <v>114</v>
      </c>
      <c r="AJ27" t="s">
        <v>44</v>
      </c>
      <c r="AK27">
        <v>5</v>
      </c>
      <c r="AL27" t="s">
        <v>44</v>
      </c>
      <c r="AM27" t="s">
        <v>44</v>
      </c>
      <c r="AN27">
        <v>2</v>
      </c>
      <c r="AO27" t="s">
        <v>44</v>
      </c>
      <c r="AP27" t="s">
        <v>44</v>
      </c>
      <c r="AQ27">
        <v>16</v>
      </c>
      <c r="AR27">
        <v>1</v>
      </c>
      <c r="AS27">
        <v>1000000</v>
      </c>
      <c r="AT27" s="5">
        <v>4163.5</v>
      </c>
      <c r="AU27">
        <v>273.33</v>
      </c>
      <c r="AV27">
        <v>42.3</v>
      </c>
      <c r="AW27">
        <v>523000</v>
      </c>
      <c r="AX27">
        <v>177000</v>
      </c>
      <c r="AY27">
        <v>7000</v>
      </c>
      <c r="AZ27">
        <v>4232729.53</v>
      </c>
      <c r="BA27" t="str">
        <f t="shared" si="3"/>
        <v>CsvTextFieldParser</v>
      </c>
      <c r="BB27">
        <f t="shared" si="1"/>
        <v>4163.5</v>
      </c>
      <c r="BC27">
        <f t="shared" si="2"/>
        <v>4133.5249316406253</v>
      </c>
    </row>
    <row r="28" spans="1:55" x14ac:dyDescent="0.25">
      <c r="A28" t="s">
        <v>68</v>
      </c>
      <c r="B28" t="s">
        <v>115</v>
      </c>
      <c r="C28" t="b">
        <v>0</v>
      </c>
      <c r="D28" t="s">
        <v>44</v>
      </c>
      <c r="E28" t="s">
        <v>44</v>
      </c>
      <c r="F28" t="s">
        <v>44</v>
      </c>
      <c r="G28" t="s">
        <v>44</v>
      </c>
      <c r="H28" t="s">
        <v>44</v>
      </c>
      <c r="I28" t="s">
        <v>44</v>
      </c>
      <c r="J28">
        <v>1.1111111111111101E+31</v>
      </c>
      <c r="K28" t="s">
        <v>45</v>
      </c>
      <c r="L28" t="s">
        <v>46</v>
      </c>
      <c r="M28" t="s">
        <v>44</v>
      </c>
      <c r="N28" t="s">
        <v>47</v>
      </c>
      <c r="O28" t="s">
        <v>48</v>
      </c>
      <c r="P28" t="s">
        <v>113</v>
      </c>
      <c r="Q28" t="b">
        <v>0</v>
      </c>
      <c r="R28" t="b">
        <v>1</v>
      </c>
      <c r="S28" t="b">
        <v>0</v>
      </c>
      <c r="T28" t="b">
        <v>1</v>
      </c>
      <c r="U28" t="s">
        <v>44</v>
      </c>
      <c r="V28" t="s">
        <v>44</v>
      </c>
      <c r="W28" t="b">
        <v>0</v>
      </c>
      <c r="X28" t="b">
        <v>0</v>
      </c>
      <c r="Y28" t="b">
        <v>0</v>
      </c>
      <c r="Z28" t="s">
        <v>44</v>
      </c>
      <c r="AA28" t="s">
        <v>44</v>
      </c>
      <c r="AB28" t="s">
        <v>44</v>
      </c>
      <c r="AC28" t="s">
        <v>44</v>
      </c>
      <c r="AD28" t="s">
        <v>44</v>
      </c>
      <c r="AE28" t="s">
        <v>44</v>
      </c>
      <c r="AF28" t="s">
        <v>44</v>
      </c>
      <c r="AG28" t="s">
        <v>44</v>
      </c>
      <c r="AH28" t="s">
        <v>44</v>
      </c>
      <c r="AI28" t="s">
        <v>114</v>
      </c>
      <c r="AJ28" t="s">
        <v>44</v>
      </c>
      <c r="AK28">
        <v>5</v>
      </c>
      <c r="AL28" t="s">
        <v>44</v>
      </c>
      <c r="AM28" t="s">
        <v>44</v>
      </c>
      <c r="AN28">
        <v>2</v>
      </c>
      <c r="AO28" t="s">
        <v>44</v>
      </c>
      <c r="AP28" t="s">
        <v>44</v>
      </c>
      <c r="AQ28">
        <v>16</v>
      </c>
      <c r="AR28">
        <v>1</v>
      </c>
      <c r="AS28">
        <v>1000000</v>
      </c>
      <c r="AT28" s="5">
        <v>4281.2</v>
      </c>
      <c r="AU28">
        <v>78.88</v>
      </c>
      <c r="AV28">
        <v>4.32</v>
      </c>
      <c r="AW28">
        <v>304000</v>
      </c>
      <c r="AX28">
        <v>153000</v>
      </c>
      <c r="AY28">
        <v>7000</v>
      </c>
      <c r="AZ28">
        <v>2442720.0699999998</v>
      </c>
      <c r="BA28" t="str">
        <f t="shared" si="3"/>
        <v>Ctl.Data</v>
      </c>
      <c r="BB28">
        <f t="shared" si="1"/>
        <v>4281.2</v>
      </c>
      <c r="BC28">
        <f t="shared" si="2"/>
        <v>2385.4688183593748</v>
      </c>
    </row>
    <row r="29" spans="1:55" x14ac:dyDescent="0.25">
      <c r="A29" t="s">
        <v>93</v>
      </c>
      <c r="B29" t="s">
        <v>115</v>
      </c>
      <c r="C29" t="b">
        <v>0</v>
      </c>
      <c r="D29" t="s">
        <v>44</v>
      </c>
      <c r="E29" t="s">
        <v>44</v>
      </c>
      <c r="F29" t="s">
        <v>44</v>
      </c>
      <c r="G29" t="s">
        <v>44</v>
      </c>
      <c r="H29" t="s">
        <v>44</v>
      </c>
      <c r="I29" t="s">
        <v>44</v>
      </c>
      <c r="J29">
        <v>1.1111111111111101E+31</v>
      </c>
      <c r="K29" t="s">
        <v>45</v>
      </c>
      <c r="L29" t="s">
        <v>46</v>
      </c>
      <c r="M29" t="s">
        <v>44</v>
      </c>
      <c r="N29" t="s">
        <v>47</v>
      </c>
      <c r="O29" t="s">
        <v>48</v>
      </c>
      <c r="P29" t="s">
        <v>113</v>
      </c>
      <c r="Q29" t="b">
        <v>0</v>
      </c>
      <c r="R29" t="b">
        <v>1</v>
      </c>
      <c r="S29" t="b">
        <v>0</v>
      </c>
      <c r="T29" t="b">
        <v>1</v>
      </c>
      <c r="U29" t="s">
        <v>44</v>
      </c>
      <c r="V29" t="s">
        <v>44</v>
      </c>
      <c r="W29" t="b">
        <v>0</v>
      </c>
      <c r="X29" t="b">
        <v>0</v>
      </c>
      <c r="Y29" t="b">
        <v>0</v>
      </c>
      <c r="Z29" t="s">
        <v>44</v>
      </c>
      <c r="AA29" t="s">
        <v>44</v>
      </c>
      <c r="AB29" t="s">
        <v>44</v>
      </c>
      <c r="AC29" t="s">
        <v>44</v>
      </c>
      <c r="AD29" t="s">
        <v>44</v>
      </c>
      <c r="AE29" t="s">
        <v>44</v>
      </c>
      <c r="AF29" t="s">
        <v>44</v>
      </c>
      <c r="AG29" t="s">
        <v>44</v>
      </c>
      <c r="AH29" t="s">
        <v>44</v>
      </c>
      <c r="AI29" t="s">
        <v>114</v>
      </c>
      <c r="AJ29" t="s">
        <v>44</v>
      </c>
      <c r="AK29">
        <v>5</v>
      </c>
      <c r="AL29" t="s">
        <v>44</v>
      </c>
      <c r="AM29" t="s">
        <v>44</v>
      </c>
      <c r="AN29">
        <v>2</v>
      </c>
      <c r="AO29" t="s">
        <v>44</v>
      </c>
      <c r="AP29" t="s">
        <v>44</v>
      </c>
      <c r="AQ29">
        <v>16</v>
      </c>
      <c r="AR29">
        <v>1</v>
      </c>
      <c r="AS29">
        <v>1000000</v>
      </c>
      <c r="AT29" s="5">
        <v>4621.8999999999996</v>
      </c>
      <c r="AU29">
        <v>73.989999999999995</v>
      </c>
      <c r="AV29">
        <v>19.21</v>
      </c>
      <c r="AW29">
        <v>197000</v>
      </c>
      <c r="AX29">
        <v>58000</v>
      </c>
      <c r="AY29">
        <v>6000</v>
      </c>
      <c r="AZ29">
        <v>1576713.38</v>
      </c>
      <c r="BA29" t="str">
        <f t="shared" si="3"/>
        <v>Open.Text.CSV</v>
      </c>
      <c r="BB29">
        <f t="shared" si="1"/>
        <v>4621.8999999999996</v>
      </c>
      <c r="BC29">
        <f t="shared" si="2"/>
        <v>1539.7591601562499</v>
      </c>
    </row>
    <row r="30" spans="1:55" x14ac:dyDescent="0.25">
      <c r="A30" t="s">
        <v>84</v>
      </c>
      <c r="B30" t="s">
        <v>115</v>
      </c>
      <c r="C30" t="b">
        <v>0</v>
      </c>
      <c r="D30" t="s">
        <v>44</v>
      </c>
      <c r="E30" t="s">
        <v>44</v>
      </c>
      <c r="F30" t="s">
        <v>44</v>
      </c>
      <c r="G30" t="s">
        <v>44</v>
      </c>
      <c r="H30" t="s">
        <v>44</v>
      </c>
      <c r="I30" t="s">
        <v>44</v>
      </c>
      <c r="J30">
        <v>1.1111111111111101E+31</v>
      </c>
      <c r="K30" t="s">
        <v>45</v>
      </c>
      <c r="L30" t="s">
        <v>46</v>
      </c>
      <c r="M30" t="s">
        <v>44</v>
      </c>
      <c r="N30" t="s">
        <v>47</v>
      </c>
      <c r="O30" t="s">
        <v>48</v>
      </c>
      <c r="P30" t="s">
        <v>113</v>
      </c>
      <c r="Q30" t="b">
        <v>0</v>
      </c>
      <c r="R30" t="b">
        <v>1</v>
      </c>
      <c r="S30" t="b">
        <v>0</v>
      </c>
      <c r="T30" t="b">
        <v>1</v>
      </c>
      <c r="U30" t="s">
        <v>44</v>
      </c>
      <c r="V30" t="s">
        <v>44</v>
      </c>
      <c r="W30" t="b">
        <v>0</v>
      </c>
      <c r="X30" t="b">
        <v>0</v>
      </c>
      <c r="Y30" t="b">
        <v>0</v>
      </c>
      <c r="Z30" t="s">
        <v>44</v>
      </c>
      <c r="AA30" t="s">
        <v>44</v>
      </c>
      <c r="AB30" t="s">
        <v>44</v>
      </c>
      <c r="AC30" t="s">
        <v>44</v>
      </c>
      <c r="AD30" t="s">
        <v>44</v>
      </c>
      <c r="AE30" t="s">
        <v>44</v>
      </c>
      <c r="AF30" t="s">
        <v>44</v>
      </c>
      <c r="AG30" t="s">
        <v>44</v>
      </c>
      <c r="AH30" t="s">
        <v>44</v>
      </c>
      <c r="AI30" t="s">
        <v>114</v>
      </c>
      <c r="AJ30" t="s">
        <v>44</v>
      </c>
      <c r="AK30">
        <v>5</v>
      </c>
      <c r="AL30" t="s">
        <v>44</v>
      </c>
      <c r="AM30" t="s">
        <v>44</v>
      </c>
      <c r="AN30">
        <v>2</v>
      </c>
      <c r="AO30" t="s">
        <v>44</v>
      </c>
      <c r="AP30" t="s">
        <v>44</v>
      </c>
      <c r="AQ30">
        <v>16</v>
      </c>
      <c r="AR30">
        <v>1</v>
      </c>
      <c r="AS30">
        <v>1000000</v>
      </c>
      <c r="AT30" s="5">
        <v>4622.6000000000004</v>
      </c>
      <c r="AU30">
        <v>178.24</v>
      </c>
      <c r="AV30">
        <v>27.58</v>
      </c>
      <c r="AW30">
        <v>118000</v>
      </c>
      <c r="AX30">
        <v>117000</v>
      </c>
      <c r="AY30">
        <v>6000</v>
      </c>
      <c r="AZ30">
        <v>936452.63</v>
      </c>
      <c r="BA30" t="str">
        <f t="shared" si="3"/>
        <v>Cesil</v>
      </c>
      <c r="BB30">
        <f t="shared" si="1"/>
        <v>4622.6000000000004</v>
      </c>
      <c r="BC30">
        <f t="shared" si="2"/>
        <v>914.504521484375</v>
      </c>
    </row>
    <row r="31" spans="1:55" x14ac:dyDescent="0.25">
      <c r="A31" t="s">
        <v>52</v>
      </c>
      <c r="B31" t="s">
        <v>115</v>
      </c>
      <c r="C31" t="b">
        <v>0</v>
      </c>
      <c r="D31" t="s">
        <v>44</v>
      </c>
      <c r="E31" t="s">
        <v>44</v>
      </c>
      <c r="F31" t="s">
        <v>44</v>
      </c>
      <c r="G31" t="s">
        <v>44</v>
      </c>
      <c r="H31" t="s">
        <v>44</v>
      </c>
      <c r="I31" t="s">
        <v>44</v>
      </c>
      <c r="J31">
        <v>1.1111111111111101E+31</v>
      </c>
      <c r="K31" t="s">
        <v>45</v>
      </c>
      <c r="L31" t="s">
        <v>46</v>
      </c>
      <c r="M31" t="s">
        <v>44</v>
      </c>
      <c r="N31" t="s">
        <v>47</v>
      </c>
      <c r="O31" t="s">
        <v>48</v>
      </c>
      <c r="P31" t="s">
        <v>113</v>
      </c>
      <c r="Q31" t="b">
        <v>0</v>
      </c>
      <c r="R31" t="b">
        <v>1</v>
      </c>
      <c r="S31" t="b">
        <v>0</v>
      </c>
      <c r="T31" t="b">
        <v>1</v>
      </c>
      <c r="U31" t="s">
        <v>44</v>
      </c>
      <c r="V31" t="s">
        <v>44</v>
      </c>
      <c r="W31" t="b">
        <v>0</v>
      </c>
      <c r="X31" t="b">
        <v>0</v>
      </c>
      <c r="Y31" t="b">
        <v>0</v>
      </c>
      <c r="Z31" t="s">
        <v>44</v>
      </c>
      <c r="AA31" t="s">
        <v>44</v>
      </c>
      <c r="AB31" t="s">
        <v>44</v>
      </c>
      <c r="AC31" t="s">
        <v>44</v>
      </c>
      <c r="AD31" t="s">
        <v>44</v>
      </c>
      <c r="AE31" t="s">
        <v>44</v>
      </c>
      <c r="AF31" t="s">
        <v>44</v>
      </c>
      <c r="AG31" t="s">
        <v>44</v>
      </c>
      <c r="AH31" t="s">
        <v>44</v>
      </c>
      <c r="AI31" t="s">
        <v>114</v>
      </c>
      <c r="AJ31" t="s">
        <v>44</v>
      </c>
      <c r="AK31">
        <v>5</v>
      </c>
      <c r="AL31" t="s">
        <v>44</v>
      </c>
      <c r="AM31" t="s">
        <v>44</v>
      </c>
      <c r="AN31">
        <v>2</v>
      </c>
      <c r="AO31" t="s">
        <v>44</v>
      </c>
      <c r="AP31" t="s">
        <v>44</v>
      </c>
      <c r="AQ31">
        <v>16</v>
      </c>
      <c r="AR31">
        <v>1</v>
      </c>
      <c r="AS31">
        <v>1000000</v>
      </c>
      <c r="AT31" s="5">
        <v>4723.3999999999996</v>
      </c>
      <c r="AU31">
        <v>60.91</v>
      </c>
      <c r="AV31">
        <v>15.82</v>
      </c>
      <c r="AW31">
        <v>662000</v>
      </c>
      <c r="AX31">
        <v>177000</v>
      </c>
      <c r="AY31">
        <v>8000</v>
      </c>
      <c r="AZ31">
        <v>5360536.2300000004</v>
      </c>
      <c r="BA31" t="str">
        <f t="shared" si="3"/>
        <v>LumenWorksCsvReader</v>
      </c>
      <c r="BB31">
        <f t="shared" si="1"/>
        <v>4723.3999999999996</v>
      </c>
      <c r="BC31">
        <f t="shared" si="2"/>
        <v>5234.8986621093754</v>
      </c>
    </row>
    <row r="32" spans="1:55" x14ac:dyDescent="0.25">
      <c r="A32" t="s">
        <v>79</v>
      </c>
      <c r="B32" t="s">
        <v>115</v>
      </c>
      <c r="C32" t="b">
        <v>0</v>
      </c>
      <c r="D32" t="s">
        <v>44</v>
      </c>
      <c r="E32" t="s">
        <v>44</v>
      </c>
      <c r="F32" t="s">
        <v>44</v>
      </c>
      <c r="G32" t="s">
        <v>44</v>
      </c>
      <c r="H32" t="s">
        <v>44</v>
      </c>
      <c r="I32" t="s">
        <v>44</v>
      </c>
      <c r="J32">
        <v>1.1111111111111101E+31</v>
      </c>
      <c r="K32" t="s">
        <v>45</v>
      </c>
      <c r="L32" t="s">
        <v>46</v>
      </c>
      <c r="M32" t="s">
        <v>44</v>
      </c>
      <c r="N32" t="s">
        <v>47</v>
      </c>
      <c r="O32" t="s">
        <v>48</v>
      </c>
      <c r="P32" t="s">
        <v>113</v>
      </c>
      <c r="Q32" t="b">
        <v>0</v>
      </c>
      <c r="R32" t="b">
        <v>1</v>
      </c>
      <c r="S32" t="b">
        <v>0</v>
      </c>
      <c r="T32" t="b">
        <v>1</v>
      </c>
      <c r="U32" t="s">
        <v>44</v>
      </c>
      <c r="V32" t="s">
        <v>44</v>
      </c>
      <c r="W32" t="b">
        <v>0</v>
      </c>
      <c r="X32" t="b">
        <v>0</v>
      </c>
      <c r="Y32" t="b">
        <v>0</v>
      </c>
      <c r="Z32" t="s">
        <v>44</v>
      </c>
      <c r="AA32" t="s">
        <v>44</v>
      </c>
      <c r="AB32" t="s">
        <v>44</v>
      </c>
      <c r="AC32" t="s">
        <v>44</v>
      </c>
      <c r="AD32" t="s">
        <v>44</v>
      </c>
      <c r="AE32" t="s">
        <v>44</v>
      </c>
      <c r="AF32" t="s">
        <v>44</v>
      </c>
      <c r="AG32" t="s">
        <v>44</v>
      </c>
      <c r="AH32" t="s">
        <v>44</v>
      </c>
      <c r="AI32" t="s">
        <v>114</v>
      </c>
      <c r="AJ32" t="s">
        <v>44</v>
      </c>
      <c r="AK32">
        <v>5</v>
      </c>
      <c r="AL32" t="s">
        <v>44</v>
      </c>
      <c r="AM32" t="s">
        <v>44</v>
      </c>
      <c r="AN32">
        <v>2</v>
      </c>
      <c r="AO32" t="s">
        <v>44</v>
      </c>
      <c r="AP32" t="s">
        <v>44</v>
      </c>
      <c r="AQ32">
        <v>16</v>
      </c>
      <c r="AR32">
        <v>1</v>
      </c>
      <c r="AS32">
        <v>1000000</v>
      </c>
      <c r="AT32" s="5">
        <v>4983.1000000000004</v>
      </c>
      <c r="AU32">
        <v>162.47999999999999</v>
      </c>
      <c r="AV32">
        <v>42.19</v>
      </c>
      <c r="AW32">
        <v>712000</v>
      </c>
      <c r="AX32">
        <v>184000</v>
      </c>
      <c r="AY32">
        <v>8000</v>
      </c>
      <c r="AZ32">
        <v>5770690.2000000002</v>
      </c>
      <c r="BA32" t="str">
        <f t="shared" si="3"/>
        <v>LinqToCsv</v>
      </c>
      <c r="BB32">
        <f t="shared" si="1"/>
        <v>4983.1000000000004</v>
      </c>
      <c r="BC32">
        <f t="shared" si="2"/>
        <v>5635.4396484375002</v>
      </c>
    </row>
    <row r="33" spans="1:55" x14ac:dyDescent="0.25">
      <c r="A33" t="s">
        <v>59</v>
      </c>
      <c r="B33" t="s">
        <v>115</v>
      </c>
      <c r="C33" t="b">
        <v>0</v>
      </c>
      <c r="D33" t="s">
        <v>44</v>
      </c>
      <c r="E33" t="s">
        <v>44</v>
      </c>
      <c r="F33" t="s">
        <v>44</v>
      </c>
      <c r="G33" t="s">
        <v>44</v>
      </c>
      <c r="H33" t="s">
        <v>44</v>
      </c>
      <c r="I33" t="s">
        <v>44</v>
      </c>
      <c r="J33">
        <v>1.1111111111111101E+31</v>
      </c>
      <c r="K33" t="s">
        <v>45</v>
      </c>
      <c r="L33" t="s">
        <v>46</v>
      </c>
      <c r="M33" t="s">
        <v>44</v>
      </c>
      <c r="N33" t="s">
        <v>47</v>
      </c>
      <c r="O33" t="s">
        <v>48</v>
      </c>
      <c r="P33" t="s">
        <v>113</v>
      </c>
      <c r="Q33" t="b">
        <v>0</v>
      </c>
      <c r="R33" t="b">
        <v>1</v>
      </c>
      <c r="S33" t="b">
        <v>0</v>
      </c>
      <c r="T33" t="b">
        <v>1</v>
      </c>
      <c r="U33" t="s">
        <v>44</v>
      </c>
      <c r="V33" t="s">
        <v>44</v>
      </c>
      <c r="W33" t="b">
        <v>0</v>
      </c>
      <c r="X33" t="b">
        <v>0</v>
      </c>
      <c r="Y33" t="b">
        <v>0</v>
      </c>
      <c r="Z33" t="s">
        <v>44</v>
      </c>
      <c r="AA33" t="s">
        <v>44</v>
      </c>
      <c r="AB33" t="s">
        <v>44</v>
      </c>
      <c r="AC33" t="s">
        <v>44</v>
      </c>
      <c r="AD33" t="s">
        <v>44</v>
      </c>
      <c r="AE33" t="s">
        <v>44</v>
      </c>
      <c r="AF33" t="s">
        <v>44</v>
      </c>
      <c r="AG33" t="s">
        <v>44</v>
      </c>
      <c r="AH33" t="s">
        <v>44</v>
      </c>
      <c r="AI33" t="s">
        <v>114</v>
      </c>
      <c r="AJ33" t="s">
        <v>44</v>
      </c>
      <c r="AK33">
        <v>5</v>
      </c>
      <c r="AL33" t="s">
        <v>44</v>
      </c>
      <c r="AM33" t="s">
        <v>44</v>
      </c>
      <c r="AN33">
        <v>2</v>
      </c>
      <c r="AO33" t="s">
        <v>44</v>
      </c>
      <c r="AP33" t="s">
        <v>44</v>
      </c>
      <c r="AQ33">
        <v>16</v>
      </c>
      <c r="AR33">
        <v>1</v>
      </c>
      <c r="AS33">
        <v>1000000</v>
      </c>
      <c r="AT33" s="5">
        <v>5070.8</v>
      </c>
      <c r="AU33">
        <v>322.75</v>
      </c>
      <c r="AV33">
        <v>83.82</v>
      </c>
      <c r="AW33">
        <v>789000</v>
      </c>
      <c r="AX33">
        <v>203000</v>
      </c>
      <c r="AY33">
        <v>8000</v>
      </c>
      <c r="AZ33">
        <v>6401690.0899999999</v>
      </c>
      <c r="BA33" t="str">
        <f t="shared" si="3"/>
        <v>TinyCsvReader</v>
      </c>
      <c r="BB33">
        <f t="shared" si="1"/>
        <v>5070.8</v>
      </c>
      <c r="BC33">
        <f t="shared" si="2"/>
        <v>6251.6504785156249</v>
      </c>
    </row>
    <row r="34" spans="1:55" x14ac:dyDescent="0.25">
      <c r="A34" t="s">
        <v>77</v>
      </c>
      <c r="B34" t="s">
        <v>115</v>
      </c>
      <c r="C34" t="b">
        <v>0</v>
      </c>
      <c r="D34" t="s">
        <v>44</v>
      </c>
      <c r="E34" t="s">
        <v>44</v>
      </c>
      <c r="F34" t="s">
        <v>44</v>
      </c>
      <c r="G34" t="s">
        <v>44</v>
      </c>
      <c r="H34" t="s">
        <v>44</v>
      </c>
      <c r="I34" t="s">
        <v>44</v>
      </c>
      <c r="J34">
        <v>1.1111111111111101E+31</v>
      </c>
      <c r="K34" t="s">
        <v>45</v>
      </c>
      <c r="L34" t="s">
        <v>46</v>
      </c>
      <c r="M34" t="s">
        <v>44</v>
      </c>
      <c r="N34" t="s">
        <v>47</v>
      </c>
      <c r="O34" t="s">
        <v>48</v>
      </c>
      <c r="P34" t="s">
        <v>113</v>
      </c>
      <c r="Q34" t="b">
        <v>0</v>
      </c>
      <c r="R34" t="b">
        <v>1</v>
      </c>
      <c r="S34" t="b">
        <v>0</v>
      </c>
      <c r="T34" t="b">
        <v>1</v>
      </c>
      <c r="U34" t="s">
        <v>44</v>
      </c>
      <c r="V34" t="s">
        <v>44</v>
      </c>
      <c r="W34" t="b">
        <v>0</v>
      </c>
      <c r="X34" t="b">
        <v>0</v>
      </c>
      <c r="Y34" t="b">
        <v>0</v>
      </c>
      <c r="Z34" t="s">
        <v>44</v>
      </c>
      <c r="AA34" t="s">
        <v>44</v>
      </c>
      <c r="AB34" t="s">
        <v>44</v>
      </c>
      <c r="AC34" t="s">
        <v>44</v>
      </c>
      <c r="AD34" t="s">
        <v>44</v>
      </c>
      <c r="AE34" t="s">
        <v>44</v>
      </c>
      <c r="AF34" t="s">
        <v>44</v>
      </c>
      <c r="AG34" t="s">
        <v>44</v>
      </c>
      <c r="AH34" t="s">
        <v>44</v>
      </c>
      <c r="AI34" t="s">
        <v>114</v>
      </c>
      <c r="AJ34" t="s">
        <v>44</v>
      </c>
      <c r="AK34">
        <v>5</v>
      </c>
      <c r="AL34" t="s">
        <v>44</v>
      </c>
      <c r="AM34" t="s">
        <v>44</v>
      </c>
      <c r="AN34">
        <v>2</v>
      </c>
      <c r="AO34" t="s">
        <v>44</v>
      </c>
      <c r="AP34" t="s">
        <v>44</v>
      </c>
      <c r="AQ34">
        <v>16</v>
      </c>
      <c r="AR34">
        <v>1</v>
      </c>
      <c r="AS34">
        <v>1000000</v>
      </c>
      <c r="AT34" s="5">
        <v>5857.2</v>
      </c>
      <c r="AU34">
        <v>92.62</v>
      </c>
      <c r="AV34">
        <v>14.33</v>
      </c>
      <c r="AW34">
        <v>265000</v>
      </c>
      <c r="AX34">
        <v>136000</v>
      </c>
      <c r="AY34">
        <v>7000</v>
      </c>
      <c r="AZ34">
        <v>2123561.92</v>
      </c>
      <c r="BA34" t="str">
        <f t="shared" si="3"/>
        <v>CsvTools</v>
      </c>
      <c r="BB34">
        <f t="shared" si="1"/>
        <v>5857.2</v>
      </c>
      <c r="BC34">
        <f t="shared" si="2"/>
        <v>2073.7909374999999</v>
      </c>
    </row>
    <row r="35" spans="1:55" x14ac:dyDescent="0.25">
      <c r="A35" t="s">
        <v>100</v>
      </c>
      <c r="B35" t="s">
        <v>115</v>
      </c>
      <c r="C35" t="b">
        <v>0</v>
      </c>
      <c r="D35" t="s">
        <v>44</v>
      </c>
      <c r="E35" t="s">
        <v>44</v>
      </c>
      <c r="F35" t="s">
        <v>44</v>
      </c>
      <c r="G35" t="s">
        <v>44</v>
      </c>
      <c r="H35" t="s">
        <v>44</v>
      </c>
      <c r="I35" t="s">
        <v>44</v>
      </c>
      <c r="J35">
        <v>1.1111111111111101E+31</v>
      </c>
      <c r="K35" t="s">
        <v>45</v>
      </c>
      <c r="L35" t="s">
        <v>46</v>
      </c>
      <c r="M35" t="s">
        <v>44</v>
      </c>
      <c r="N35" t="s">
        <v>47</v>
      </c>
      <c r="O35" t="s">
        <v>48</v>
      </c>
      <c r="P35" t="s">
        <v>113</v>
      </c>
      <c r="Q35" t="b">
        <v>0</v>
      </c>
      <c r="R35" t="b">
        <v>1</v>
      </c>
      <c r="S35" t="b">
        <v>0</v>
      </c>
      <c r="T35" t="b">
        <v>1</v>
      </c>
      <c r="U35" t="s">
        <v>44</v>
      </c>
      <c r="V35" t="s">
        <v>44</v>
      </c>
      <c r="W35" t="b">
        <v>0</v>
      </c>
      <c r="X35" t="b">
        <v>0</v>
      </c>
      <c r="Y35" t="b">
        <v>0</v>
      </c>
      <c r="Z35" t="s">
        <v>44</v>
      </c>
      <c r="AA35" t="s">
        <v>44</v>
      </c>
      <c r="AB35" t="s">
        <v>44</v>
      </c>
      <c r="AC35" t="s">
        <v>44</v>
      </c>
      <c r="AD35" t="s">
        <v>44</v>
      </c>
      <c r="AE35" t="s">
        <v>44</v>
      </c>
      <c r="AF35" t="s">
        <v>44</v>
      </c>
      <c r="AG35" t="s">
        <v>44</v>
      </c>
      <c r="AH35" t="s">
        <v>44</v>
      </c>
      <c r="AI35" t="s">
        <v>114</v>
      </c>
      <c r="AJ35" t="s">
        <v>44</v>
      </c>
      <c r="AK35">
        <v>5</v>
      </c>
      <c r="AL35" t="s">
        <v>44</v>
      </c>
      <c r="AM35" t="s">
        <v>44</v>
      </c>
      <c r="AN35">
        <v>2</v>
      </c>
      <c r="AO35" t="s">
        <v>44</v>
      </c>
      <c r="AP35" t="s">
        <v>44</v>
      </c>
      <c r="AQ35">
        <v>16</v>
      </c>
      <c r="AR35">
        <v>1</v>
      </c>
      <c r="AS35">
        <v>1000000</v>
      </c>
      <c r="AT35" s="5">
        <v>6586.7</v>
      </c>
      <c r="AU35">
        <v>732.55</v>
      </c>
      <c r="AV35">
        <v>190.24</v>
      </c>
      <c r="AW35">
        <v>589000</v>
      </c>
      <c r="AX35">
        <v>177000</v>
      </c>
      <c r="AY35">
        <v>2000</v>
      </c>
      <c r="AZ35">
        <v>4817480.38</v>
      </c>
      <c r="BA35" t="str">
        <f t="shared" si="3"/>
        <v>StackOverflowRegex</v>
      </c>
      <c r="BB35">
        <f t="shared" si="1"/>
        <v>6586.7</v>
      </c>
      <c r="BC35">
        <f t="shared" si="2"/>
        <v>4704.5706835937499</v>
      </c>
    </row>
    <row r="36" spans="1:55" x14ac:dyDescent="0.25">
      <c r="A36" t="s">
        <v>78</v>
      </c>
      <c r="B36" t="s">
        <v>115</v>
      </c>
      <c r="C36" t="b">
        <v>0</v>
      </c>
      <c r="D36" t="s">
        <v>44</v>
      </c>
      <c r="E36" t="s">
        <v>44</v>
      </c>
      <c r="F36" t="s">
        <v>44</v>
      </c>
      <c r="G36" t="s">
        <v>44</v>
      </c>
      <c r="H36" t="s">
        <v>44</v>
      </c>
      <c r="I36" t="s">
        <v>44</v>
      </c>
      <c r="J36">
        <v>1.1111111111111101E+31</v>
      </c>
      <c r="K36" t="s">
        <v>45</v>
      </c>
      <c r="L36" t="s">
        <v>46</v>
      </c>
      <c r="M36" t="s">
        <v>44</v>
      </c>
      <c r="N36" t="s">
        <v>47</v>
      </c>
      <c r="O36" t="s">
        <v>48</v>
      </c>
      <c r="P36" t="s">
        <v>113</v>
      </c>
      <c r="Q36" t="b">
        <v>0</v>
      </c>
      <c r="R36" t="b">
        <v>1</v>
      </c>
      <c r="S36" t="b">
        <v>0</v>
      </c>
      <c r="T36" t="b">
        <v>1</v>
      </c>
      <c r="U36" t="s">
        <v>44</v>
      </c>
      <c r="V36" t="s">
        <v>44</v>
      </c>
      <c r="W36" t="b">
        <v>0</v>
      </c>
      <c r="X36" t="b">
        <v>0</v>
      </c>
      <c r="Y36" t="b">
        <v>0</v>
      </c>
      <c r="Z36" t="s">
        <v>44</v>
      </c>
      <c r="AA36" t="s">
        <v>44</v>
      </c>
      <c r="AB36" t="s">
        <v>44</v>
      </c>
      <c r="AC36" t="s">
        <v>44</v>
      </c>
      <c r="AD36" t="s">
        <v>44</v>
      </c>
      <c r="AE36" t="s">
        <v>44</v>
      </c>
      <c r="AF36" t="s">
        <v>44</v>
      </c>
      <c r="AG36" t="s">
        <v>44</v>
      </c>
      <c r="AH36" t="s">
        <v>44</v>
      </c>
      <c r="AI36" t="s">
        <v>114</v>
      </c>
      <c r="AJ36" t="s">
        <v>44</v>
      </c>
      <c r="AK36">
        <v>5</v>
      </c>
      <c r="AL36" t="s">
        <v>44</v>
      </c>
      <c r="AM36" t="s">
        <v>44</v>
      </c>
      <c r="AN36">
        <v>2</v>
      </c>
      <c r="AO36" t="s">
        <v>44</v>
      </c>
      <c r="AP36" t="s">
        <v>44</v>
      </c>
      <c r="AQ36">
        <v>16</v>
      </c>
      <c r="AR36">
        <v>1</v>
      </c>
      <c r="AS36">
        <v>1000000</v>
      </c>
      <c r="AT36" s="5">
        <v>6597.4</v>
      </c>
      <c r="AU36">
        <v>239.44</v>
      </c>
      <c r="AV36">
        <v>62.18</v>
      </c>
      <c r="AW36">
        <v>531000</v>
      </c>
      <c r="AX36">
        <v>186000</v>
      </c>
      <c r="AY36">
        <v>7000</v>
      </c>
      <c r="AZ36">
        <v>4301850.1399999997</v>
      </c>
      <c r="BA36" t="str">
        <f t="shared" si="3"/>
        <v>FlatFiles</v>
      </c>
      <c r="BB36">
        <f t="shared" si="1"/>
        <v>6597.4</v>
      </c>
      <c r="BC36">
        <f t="shared" si="2"/>
        <v>4201.0255273437497</v>
      </c>
    </row>
    <row r="37" spans="1:55" x14ac:dyDescent="0.25">
      <c r="A37" t="s">
        <v>56</v>
      </c>
      <c r="B37" t="s">
        <v>115</v>
      </c>
      <c r="C37" t="b">
        <v>0</v>
      </c>
      <c r="D37" t="s">
        <v>44</v>
      </c>
      <c r="E37" t="s">
        <v>44</v>
      </c>
      <c r="F37" t="s">
        <v>44</v>
      </c>
      <c r="G37" t="s">
        <v>44</v>
      </c>
      <c r="H37" t="s">
        <v>44</v>
      </c>
      <c r="I37" t="s">
        <v>44</v>
      </c>
      <c r="J37">
        <v>1.1111111111111101E+31</v>
      </c>
      <c r="K37" t="s">
        <v>45</v>
      </c>
      <c r="L37" t="s">
        <v>46</v>
      </c>
      <c r="M37" t="s">
        <v>44</v>
      </c>
      <c r="N37" t="s">
        <v>47</v>
      </c>
      <c r="O37" t="s">
        <v>48</v>
      </c>
      <c r="P37" t="s">
        <v>113</v>
      </c>
      <c r="Q37" t="b">
        <v>0</v>
      </c>
      <c r="R37" t="b">
        <v>1</v>
      </c>
      <c r="S37" t="b">
        <v>0</v>
      </c>
      <c r="T37" t="b">
        <v>1</v>
      </c>
      <c r="U37" t="s">
        <v>44</v>
      </c>
      <c r="V37" t="s">
        <v>44</v>
      </c>
      <c r="W37" t="b">
        <v>0</v>
      </c>
      <c r="X37" t="b">
        <v>0</v>
      </c>
      <c r="Y37" t="b">
        <v>0</v>
      </c>
      <c r="Z37" t="s">
        <v>44</v>
      </c>
      <c r="AA37" t="s">
        <v>44</v>
      </c>
      <c r="AB37" t="s">
        <v>44</v>
      </c>
      <c r="AC37" t="s">
        <v>44</v>
      </c>
      <c r="AD37" t="s">
        <v>44</v>
      </c>
      <c r="AE37" t="s">
        <v>44</v>
      </c>
      <c r="AF37" t="s">
        <v>44</v>
      </c>
      <c r="AG37" t="s">
        <v>44</v>
      </c>
      <c r="AH37" t="s">
        <v>44</v>
      </c>
      <c r="AI37" t="s">
        <v>114</v>
      </c>
      <c r="AJ37" t="s">
        <v>44</v>
      </c>
      <c r="AK37">
        <v>5</v>
      </c>
      <c r="AL37" t="s">
        <v>44</v>
      </c>
      <c r="AM37" t="s">
        <v>44</v>
      </c>
      <c r="AN37">
        <v>2</v>
      </c>
      <c r="AO37" t="s">
        <v>44</v>
      </c>
      <c r="AP37" t="s">
        <v>44</v>
      </c>
      <c r="AQ37">
        <v>16</v>
      </c>
      <c r="AR37">
        <v>1</v>
      </c>
      <c r="AS37">
        <v>1000000</v>
      </c>
      <c r="AT37" s="5">
        <v>7255.4</v>
      </c>
      <c r="AU37">
        <v>684.41</v>
      </c>
      <c r="AV37">
        <v>177.74</v>
      </c>
      <c r="AW37">
        <v>1195000</v>
      </c>
      <c r="AX37">
        <v>301000</v>
      </c>
      <c r="AY37">
        <v>2000</v>
      </c>
      <c r="AZ37">
        <v>9766810.9100000001</v>
      </c>
      <c r="BA37" t="str">
        <f t="shared" si="3"/>
        <v>Csv</v>
      </c>
      <c r="BB37">
        <f t="shared" si="1"/>
        <v>7255.4</v>
      </c>
      <c r="BC37">
        <f t="shared" si="2"/>
        <v>9537.9012792968751</v>
      </c>
    </row>
    <row r="38" spans="1:55" x14ac:dyDescent="0.25">
      <c r="A38" t="s">
        <v>83</v>
      </c>
      <c r="B38" t="s">
        <v>115</v>
      </c>
      <c r="C38" t="b">
        <v>0</v>
      </c>
      <c r="D38" t="s">
        <v>44</v>
      </c>
      <c r="E38" t="s">
        <v>44</v>
      </c>
      <c r="F38" t="s">
        <v>44</v>
      </c>
      <c r="G38" t="s">
        <v>44</v>
      </c>
      <c r="H38" t="s">
        <v>44</v>
      </c>
      <c r="I38" t="s">
        <v>44</v>
      </c>
      <c r="J38">
        <v>1.1111111111111101E+31</v>
      </c>
      <c r="K38" t="s">
        <v>45</v>
      </c>
      <c r="L38" t="s">
        <v>46</v>
      </c>
      <c r="M38" t="s">
        <v>44</v>
      </c>
      <c r="N38" t="s">
        <v>47</v>
      </c>
      <c r="O38" t="s">
        <v>48</v>
      </c>
      <c r="P38" t="s">
        <v>113</v>
      </c>
      <c r="Q38" t="b">
        <v>0</v>
      </c>
      <c r="R38" t="b">
        <v>1</v>
      </c>
      <c r="S38" t="b">
        <v>0</v>
      </c>
      <c r="T38" t="b">
        <v>1</v>
      </c>
      <c r="U38" t="s">
        <v>44</v>
      </c>
      <c r="V38" t="s">
        <v>44</v>
      </c>
      <c r="W38" t="b">
        <v>0</v>
      </c>
      <c r="X38" t="b">
        <v>0</v>
      </c>
      <c r="Y38" t="b">
        <v>0</v>
      </c>
      <c r="Z38" t="s">
        <v>44</v>
      </c>
      <c r="AA38" t="s">
        <v>44</v>
      </c>
      <c r="AB38" t="s">
        <v>44</v>
      </c>
      <c r="AC38" t="s">
        <v>44</v>
      </c>
      <c r="AD38" t="s">
        <v>44</v>
      </c>
      <c r="AE38" t="s">
        <v>44</v>
      </c>
      <c r="AF38" t="s">
        <v>44</v>
      </c>
      <c r="AG38" t="s">
        <v>44</v>
      </c>
      <c r="AH38" t="s">
        <v>44</v>
      </c>
      <c r="AI38" t="s">
        <v>114</v>
      </c>
      <c r="AJ38" t="s">
        <v>44</v>
      </c>
      <c r="AK38">
        <v>5</v>
      </c>
      <c r="AL38" t="s">
        <v>44</v>
      </c>
      <c r="AM38" t="s">
        <v>44</v>
      </c>
      <c r="AN38">
        <v>2</v>
      </c>
      <c r="AO38" t="s">
        <v>44</v>
      </c>
      <c r="AP38" t="s">
        <v>44</v>
      </c>
      <c r="AQ38">
        <v>16</v>
      </c>
      <c r="AR38">
        <v>1</v>
      </c>
      <c r="AS38">
        <v>1000000</v>
      </c>
      <c r="AT38" s="5">
        <v>7991.3</v>
      </c>
      <c r="AU38">
        <v>179.96</v>
      </c>
      <c r="AV38">
        <v>46.73</v>
      </c>
      <c r="AW38">
        <v>460000</v>
      </c>
      <c r="AX38">
        <v>205000</v>
      </c>
      <c r="AY38">
        <v>7000</v>
      </c>
      <c r="AZ38">
        <v>4124068.69</v>
      </c>
      <c r="BA38" t="str">
        <f t="shared" si="3"/>
        <v>Angara.Table</v>
      </c>
      <c r="BB38">
        <f t="shared" si="1"/>
        <v>7991.3</v>
      </c>
      <c r="BC38">
        <f t="shared" si="2"/>
        <v>4027.4108300781249</v>
      </c>
    </row>
    <row r="39" spans="1:55" x14ac:dyDescent="0.25">
      <c r="A39" t="s">
        <v>92</v>
      </c>
      <c r="B39" t="s">
        <v>115</v>
      </c>
      <c r="C39" t="b">
        <v>0</v>
      </c>
      <c r="D39" t="s">
        <v>44</v>
      </c>
      <c r="E39" t="s">
        <v>44</v>
      </c>
      <c r="F39" t="s">
        <v>44</v>
      </c>
      <c r="G39" t="s">
        <v>44</v>
      </c>
      <c r="H39" t="s">
        <v>44</v>
      </c>
      <c r="I39" t="s">
        <v>44</v>
      </c>
      <c r="J39">
        <v>1.1111111111111101E+31</v>
      </c>
      <c r="K39" t="s">
        <v>45</v>
      </c>
      <c r="L39" t="s">
        <v>46</v>
      </c>
      <c r="M39" t="s">
        <v>44</v>
      </c>
      <c r="N39" t="s">
        <v>47</v>
      </c>
      <c r="O39" t="s">
        <v>48</v>
      </c>
      <c r="P39" t="s">
        <v>113</v>
      </c>
      <c r="Q39" t="b">
        <v>0</v>
      </c>
      <c r="R39" t="b">
        <v>1</v>
      </c>
      <c r="S39" t="b">
        <v>0</v>
      </c>
      <c r="T39" t="b">
        <v>1</v>
      </c>
      <c r="U39" t="s">
        <v>44</v>
      </c>
      <c r="V39" t="s">
        <v>44</v>
      </c>
      <c r="W39" t="b">
        <v>0</v>
      </c>
      <c r="X39" t="b">
        <v>0</v>
      </c>
      <c r="Y39" t="b">
        <v>0</v>
      </c>
      <c r="Z39" t="s">
        <v>44</v>
      </c>
      <c r="AA39" t="s">
        <v>44</v>
      </c>
      <c r="AB39" t="s">
        <v>44</v>
      </c>
      <c r="AC39" t="s">
        <v>44</v>
      </c>
      <c r="AD39" t="s">
        <v>44</v>
      </c>
      <c r="AE39" t="s">
        <v>44</v>
      </c>
      <c r="AF39" t="s">
        <v>44</v>
      </c>
      <c r="AG39" t="s">
        <v>44</v>
      </c>
      <c r="AH39" t="s">
        <v>44</v>
      </c>
      <c r="AI39" t="s">
        <v>114</v>
      </c>
      <c r="AJ39" t="s">
        <v>44</v>
      </c>
      <c r="AK39">
        <v>5</v>
      </c>
      <c r="AL39" t="s">
        <v>44</v>
      </c>
      <c r="AM39" t="s">
        <v>44</v>
      </c>
      <c r="AN39">
        <v>2</v>
      </c>
      <c r="AO39" t="s">
        <v>44</v>
      </c>
      <c r="AP39" t="s">
        <v>44</v>
      </c>
      <c r="AQ39">
        <v>16</v>
      </c>
      <c r="AR39">
        <v>1</v>
      </c>
      <c r="AS39">
        <v>1000000</v>
      </c>
      <c r="AT39" s="5">
        <v>11401.1</v>
      </c>
      <c r="AU39">
        <v>452.09</v>
      </c>
      <c r="AV39">
        <v>69.959999999999994</v>
      </c>
      <c r="AW39">
        <v>1625000</v>
      </c>
      <c r="AX39">
        <v>422000</v>
      </c>
      <c r="AY39">
        <v>9000</v>
      </c>
      <c r="AZ39">
        <v>13630151.550000001</v>
      </c>
      <c r="BA39" t="str">
        <f t="shared" si="3"/>
        <v>Microsoft.Data.Analysis</v>
      </c>
      <c r="BB39">
        <f t="shared" si="1"/>
        <v>11401.1</v>
      </c>
      <c r="BC39">
        <f t="shared" si="2"/>
        <v>13310.694873046876</v>
      </c>
    </row>
    <row r="40" spans="1:55" x14ac:dyDescent="0.25">
      <c r="A40" t="s">
        <v>70</v>
      </c>
      <c r="B40" t="s">
        <v>115</v>
      </c>
      <c r="C40" t="b">
        <v>0</v>
      </c>
      <c r="D40" t="s">
        <v>44</v>
      </c>
      <c r="E40" t="s">
        <v>44</v>
      </c>
      <c r="F40" t="s">
        <v>44</v>
      </c>
      <c r="G40" t="s">
        <v>44</v>
      </c>
      <c r="H40" t="s">
        <v>44</v>
      </c>
      <c r="I40" t="s">
        <v>44</v>
      </c>
      <c r="J40">
        <v>1.1111111111111101E+31</v>
      </c>
      <c r="K40" t="s">
        <v>45</v>
      </c>
      <c r="L40" t="s">
        <v>46</v>
      </c>
      <c r="M40" t="s">
        <v>44</v>
      </c>
      <c r="N40" t="s">
        <v>47</v>
      </c>
      <c r="O40" t="s">
        <v>48</v>
      </c>
      <c r="P40" t="s">
        <v>113</v>
      </c>
      <c r="Q40" t="b">
        <v>0</v>
      </c>
      <c r="R40" t="b">
        <v>1</v>
      </c>
      <c r="S40" t="b">
        <v>0</v>
      </c>
      <c r="T40" t="b">
        <v>1</v>
      </c>
      <c r="U40" t="s">
        <v>44</v>
      </c>
      <c r="V40" t="s">
        <v>44</v>
      </c>
      <c r="W40" t="b">
        <v>0</v>
      </c>
      <c r="X40" t="b">
        <v>0</v>
      </c>
      <c r="Y40" t="b">
        <v>0</v>
      </c>
      <c r="Z40" t="s">
        <v>44</v>
      </c>
      <c r="AA40" t="s">
        <v>44</v>
      </c>
      <c r="AB40" t="s">
        <v>44</v>
      </c>
      <c r="AC40" t="s">
        <v>44</v>
      </c>
      <c r="AD40" t="s">
        <v>44</v>
      </c>
      <c r="AE40" t="s">
        <v>44</v>
      </c>
      <c r="AF40" t="s">
        <v>44</v>
      </c>
      <c r="AG40" t="s">
        <v>44</v>
      </c>
      <c r="AH40" t="s">
        <v>44</v>
      </c>
      <c r="AI40" t="s">
        <v>114</v>
      </c>
      <c r="AJ40" t="s">
        <v>44</v>
      </c>
      <c r="AK40">
        <v>5</v>
      </c>
      <c r="AL40" t="s">
        <v>44</v>
      </c>
      <c r="AM40" t="s">
        <v>44</v>
      </c>
      <c r="AN40">
        <v>2</v>
      </c>
      <c r="AO40" t="s">
        <v>44</v>
      </c>
      <c r="AP40" t="s">
        <v>44</v>
      </c>
      <c r="AQ40">
        <v>16</v>
      </c>
      <c r="AR40">
        <v>1</v>
      </c>
      <c r="AS40">
        <v>1000000</v>
      </c>
      <c r="AT40" s="5">
        <v>15265.5</v>
      </c>
      <c r="AU40">
        <v>479.76</v>
      </c>
      <c r="AV40">
        <v>124.59</v>
      </c>
      <c r="AW40">
        <v>5034000</v>
      </c>
      <c r="AX40">
        <v>1008000</v>
      </c>
      <c r="AY40">
        <v>9000</v>
      </c>
      <c r="AZ40">
        <v>41068306.630000003</v>
      </c>
      <c r="BA40" t="str">
        <f t="shared" si="3"/>
        <v>VB.FileIO.TextFieldParser</v>
      </c>
      <c r="BB40">
        <f t="shared" si="1"/>
        <v>15265.5</v>
      </c>
      <c r="BC40">
        <f t="shared" si="2"/>
        <v>40105.768193359378</v>
      </c>
    </row>
    <row r="41" spans="1:55" x14ac:dyDescent="0.25">
      <c r="A41" t="s">
        <v>85</v>
      </c>
      <c r="B41" t="s">
        <v>115</v>
      </c>
      <c r="C41" t="b">
        <v>0</v>
      </c>
      <c r="D41" t="s">
        <v>44</v>
      </c>
      <c r="E41" t="s">
        <v>44</v>
      </c>
      <c r="F41" t="s">
        <v>44</v>
      </c>
      <c r="G41" t="s">
        <v>44</v>
      </c>
      <c r="H41" t="s">
        <v>44</v>
      </c>
      <c r="I41" t="s">
        <v>44</v>
      </c>
      <c r="J41">
        <v>1.1111111111111101E+31</v>
      </c>
      <c r="K41" t="s">
        <v>45</v>
      </c>
      <c r="L41" t="s">
        <v>46</v>
      </c>
      <c r="M41" t="s">
        <v>44</v>
      </c>
      <c r="N41" t="s">
        <v>47</v>
      </c>
      <c r="O41" t="s">
        <v>48</v>
      </c>
      <c r="P41" t="s">
        <v>113</v>
      </c>
      <c r="Q41" t="b">
        <v>0</v>
      </c>
      <c r="R41" t="b">
        <v>1</v>
      </c>
      <c r="S41" t="b">
        <v>0</v>
      </c>
      <c r="T41" t="b">
        <v>1</v>
      </c>
      <c r="U41" t="s">
        <v>44</v>
      </c>
      <c r="V41" t="s">
        <v>44</v>
      </c>
      <c r="W41" t="b">
        <v>0</v>
      </c>
      <c r="X41" t="b">
        <v>0</v>
      </c>
      <c r="Y41" t="b">
        <v>0</v>
      </c>
      <c r="Z41" t="s">
        <v>44</v>
      </c>
      <c r="AA41" t="s">
        <v>44</v>
      </c>
      <c r="AB41" t="s">
        <v>44</v>
      </c>
      <c r="AC41" t="s">
        <v>44</v>
      </c>
      <c r="AD41" t="s">
        <v>44</v>
      </c>
      <c r="AE41" t="s">
        <v>44</v>
      </c>
      <c r="AF41" t="s">
        <v>44</v>
      </c>
      <c r="AG41" t="s">
        <v>44</v>
      </c>
      <c r="AH41" t="s">
        <v>44</v>
      </c>
      <c r="AI41" t="s">
        <v>114</v>
      </c>
      <c r="AJ41" t="s">
        <v>44</v>
      </c>
      <c r="AK41">
        <v>5</v>
      </c>
      <c r="AL41" t="s">
        <v>44</v>
      </c>
      <c r="AM41" t="s">
        <v>44</v>
      </c>
      <c r="AN41">
        <v>2</v>
      </c>
      <c r="AO41" t="s">
        <v>44</v>
      </c>
      <c r="AP41" t="s">
        <v>44</v>
      </c>
      <c r="AQ41">
        <v>16</v>
      </c>
      <c r="AR41">
        <v>1</v>
      </c>
      <c r="AS41">
        <v>1000000</v>
      </c>
      <c r="AT41" s="5">
        <v>18914.7</v>
      </c>
      <c r="AU41">
        <v>236.04</v>
      </c>
      <c r="AV41">
        <v>36.53</v>
      </c>
      <c r="AW41">
        <v>840000</v>
      </c>
      <c r="AX41">
        <v>215000</v>
      </c>
      <c r="AY41">
        <v>8000</v>
      </c>
      <c r="AZ41">
        <v>6817919.2199999997</v>
      </c>
      <c r="BA41" t="str">
        <f t="shared" si="3"/>
        <v>ChoETL</v>
      </c>
      <c r="BB41">
        <f t="shared" si="1"/>
        <v>18914.7</v>
      </c>
      <c r="BC41">
        <f t="shared" si="2"/>
        <v>6658.1242382812497</v>
      </c>
    </row>
    <row r="42" spans="1:55" x14ac:dyDescent="0.25">
      <c r="A42" t="s">
        <v>86</v>
      </c>
      <c r="B42" t="s">
        <v>115</v>
      </c>
      <c r="C42" t="b">
        <v>0</v>
      </c>
      <c r="D42" t="s">
        <v>44</v>
      </c>
      <c r="E42" t="s">
        <v>44</v>
      </c>
      <c r="F42" t="s">
        <v>44</v>
      </c>
      <c r="G42" t="s">
        <v>44</v>
      </c>
      <c r="H42" t="s">
        <v>44</v>
      </c>
      <c r="I42" t="s">
        <v>44</v>
      </c>
      <c r="J42">
        <v>1.1111111111111101E+31</v>
      </c>
      <c r="K42" t="s">
        <v>45</v>
      </c>
      <c r="L42" t="s">
        <v>46</v>
      </c>
      <c r="M42" t="s">
        <v>44</v>
      </c>
      <c r="N42" t="s">
        <v>47</v>
      </c>
      <c r="O42" t="s">
        <v>48</v>
      </c>
      <c r="P42" t="s">
        <v>113</v>
      </c>
      <c r="Q42" t="b">
        <v>0</v>
      </c>
      <c r="R42" t="b">
        <v>1</v>
      </c>
      <c r="S42" t="b">
        <v>0</v>
      </c>
      <c r="T42" t="b">
        <v>1</v>
      </c>
      <c r="U42" t="s">
        <v>44</v>
      </c>
      <c r="V42" t="s">
        <v>44</v>
      </c>
      <c r="W42" t="b">
        <v>0</v>
      </c>
      <c r="X42" t="b">
        <v>0</v>
      </c>
      <c r="Y42" t="b">
        <v>0</v>
      </c>
      <c r="Z42" t="s">
        <v>44</v>
      </c>
      <c r="AA42" t="s">
        <v>44</v>
      </c>
      <c r="AB42" t="s">
        <v>44</v>
      </c>
      <c r="AC42" t="s">
        <v>44</v>
      </c>
      <c r="AD42" t="s">
        <v>44</v>
      </c>
      <c r="AE42" t="s">
        <v>44</v>
      </c>
      <c r="AF42" t="s">
        <v>44</v>
      </c>
      <c r="AG42" t="s">
        <v>44</v>
      </c>
      <c r="AH42" t="s">
        <v>44</v>
      </c>
      <c r="AI42" t="s">
        <v>114</v>
      </c>
      <c r="AJ42" t="s">
        <v>44</v>
      </c>
      <c r="AK42">
        <v>5</v>
      </c>
      <c r="AL42" t="s">
        <v>44</v>
      </c>
      <c r="AM42" t="s">
        <v>44</v>
      </c>
      <c r="AN42">
        <v>2</v>
      </c>
      <c r="AO42" t="s">
        <v>44</v>
      </c>
      <c r="AP42" t="s">
        <v>44</v>
      </c>
      <c r="AQ42">
        <v>16</v>
      </c>
      <c r="AR42">
        <v>1</v>
      </c>
      <c r="AS42">
        <v>1000000</v>
      </c>
      <c r="AT42" s="5">
        <v>27247</v>
      </c>
      <c r="AU42">
        <v>525.67999999999995</v>
      </c>
      <c r="AV42">
        <v>136.52000000000001</v>
      </c>
      <c r="AW42">
        <v>1785000</v>
      </c>
      <c r="AX42">
        <v>693000</v>
      </c>
      <c r="AY42">
        <v>11000</v>
      </c>
      <c r="AZ42">
        <v>15154986.939999999</v>
      </c>
      <c r="BA42" t="str">
        <f t="shared" ref="BA42" si="4">SUBSTITUTE(IF(A42 = "Microsoft_VisualBasic_FileIO_TextFieldParser", "VB.FileIO.TextFieldParser", IF(A42 = "RecordParserParallel", "RecordParser (parallel)", IF(A42 = "Sep_MT", "Sep (parallel)", A42))), "_", ".")</f>
        <v>CommonLibrary.NET</v>
      </c>
      <c r="BB42">
        <f t="shared" ref="BB42" si="5">_xlfn.NUMBERVALUE(AT42)</f>
        <v>27247</v>
      </c>
      <c r="BC42">
        <f t="shared" ref="BC42" si="6">_xlfn.NUMBERVALUE(AZ42) / 1024</f>
        <v>14799.791933593749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6"/>
  <sheetViews>
    <sheetView topLeftCell="A12" workbookViewId="0">
      <selection activeCell="A5" sqref="A5:B45"/>
    </sheetView>
  </sheetViews>
  <sheetFormatPr defaultRowHeight="15" x14ac:dyDescent="0.25"/>
  <cols>
    <col min="1" max="1" width="24.140625" bestFit="1" customWidth="1"/>
    <col min="2" max="2" width="25.28515625" style="3" bestFit="1" customWidth="1"/>
    <col min="23" max="23" width="9" customWidth="1"/>
  </cols>
  <sheetData>
    <row r="1" spans="1:2" x14ac:dyDescent="0.25">
      <c r="A1" s="1" t="s">
        <v>42</v>
      </c>
      <c r="B1" s="4">
        <v>1000000</v>
      </c>
    </row>
    <row r="2" spans="1:2" x14ac:dyDescent="0.25">
      <c r="A2" s="1" t="s">
        <v>106</v>
      </c>
      <c r="B2" t="s">
        <v>125</v>
      </c>
    </row>
    <row r="3" spans="1:2" x14ac:dyDescent="0.25">
      <c r="B3"/>
    </row>
    <row r="4" spans="1:2" x14ac:dyDescent="0.25">
      <c r="A4" s="1" t="s">
        <v>61</v>
      </c>
      <c r="B4" s="3" t="s">
        <v>107</v>
      </c>
    </row>
    <row r="5" spans="1:2" x14ac:dyDescent="0.25">
      <c r="A5" s="2" t="s">
        <v>118</v>
      </c>
      <c r="B5" s="3">
        <v>479.3</v>
      </c>
    </row>
    <row r="6" spans="1:2" x14ac:dyDescent="0.25">
      <c r="A6" s="2" t="s">
        <v>105</v>
      </c>
      <c r="B6" s="3">
        <v>868.2</v>
      </c>
    </row>
    <row r="7" spans="1:2" x14ac:dyDescent="0.25">
      <c r="A7" s="2" t="s">
        <v>103</v>
      </c>
      <c r="B7" s="3">
        <v>1034</v>
      </c>
    </row>
    <row r="8" spans="1:2" x14ac:dyDescent="0.25">
      <c r="A8" s="2" t="s">
        <v>66</v>
      </c>
      <c r="B8" s="3">
        <v>1082.9000000000001</v>
      </c>
    </row>
    <row r="9" spans="1:2" x14ac:dyDescent="0.25">
      <c r="A9" s="2" t="s">
        <v>102</v>
      </c>
      <c r="B9" s="3">
        <v>1519.2</v>
      </c>
    </row>
    <row r="10" spans="1:2" x14ac:dyDescent="0.25">
      <c r="A10" s="2" t="s">
        <v>75</v>
      </c>
      <c r="B10" s="3">
        <v>1544.5</v>
      </c>
    </row>
    <row r="11" spans="1:2" x14ac:dyDescent="0.25">
      <c r="A11" s="2" t="s">
        <v>69</v>
      </c>
      <c r="B11" s="3">
        <v>1626.9</v>
      </c>
    </row>
    <row r="12" spans="1:2" x14ac:dyDescent="0.25">
      <c r="A12" s="2" t="s">
        <v>43</v>
      </c>
      <c r="B12" s="3">
        <v>2243.3000000000002</v>
      </c>
    </row>
    <row r="13" spans="1:2" x14ac:dyDescent="0.25">
      <c r="A13" s="2" t="s">
        <v>72</v>
      </c>
      <c r="B13" s="3">
        <v>2733.7</v>
      </c>
    </row>
    <row r="14" spans="1:2" x14ac:dyDescent="0.25">
      <c r="A14" s="2" t="s">
        <v>65</v>
      </c>
      <c r="B14" s="3">
        <v>2935.9</v>
      </c>
    </row>
    <row r="15" spans="1:2" x14ac:dyDescent="0.25">
      <c r="A15" s="2" t="s">
        <v>89</v>
      </c>
      <c r="B15" s="3">
        <v>3012</v>
      </c>
    </row>
    <row r="16" spans="1:2" x14ac:dyDescent="0.25">
      <c r="A16" s="2" t="s">
        <v>81</v>
      </c>
      <c r="B16" s="3">
        <v>3077.9</v>
      </c>
    </row>
    <row r="17" spans="1:2" x14ac:dyDescent="0.25">
      <c r="A17" s="2" t="s">
        <v>63</v>
      </c>
      <c r="B17" s="3">
        <v>3170.1</v>
      </c>
    </row>
    <row r="18" spans="1:2" x14ac:dyDescent="0.25">
      <c r="A18" s="2" t="s">
        <v>51</v>
      </c>
      <c r="B18" s="3">
        <v>3220.6</v>
      </c>
    </row>
    <row r="19" spans="1:2" x14ac:dyDescent="0.25">
      <c r="A19" s="2" t="s">
        <v>62</v>
      </c>
      <c r="B19" s="3">
        <v>3260.3</v>
      </c>
    </row>
    <row r="20" spans="1:2" x14ac:dyDescent="0.25">
      <c r="A20" s="2" t="s">
        <v>119</v>
      </c>
      <c r="B20" s="3">
        <v>3302</v>
      </c>
    </row>
    <row r="21" spans="1:2" x14ac:dyDescent="0.25">
      <c r="A21" s="2" t="s">
        <v>101</v>
      </c>
      <c r="B21" s="3">
        <v>3461.5</v>
      </c>
    </row>
    <row r="22" spans="1:2" x14ac:dyDescent="0.25">
      <c r="A22" s="2" t="s">
        <v>82</v>
      </c>
      <c r="B22" s="3">
        <v>3504.2</v>
      </c>
    </row>
    <row r="23" spans="1:2" x14ac:dyDescent="0.25">
      <c r="A23" s="2" t="s">
        <v>90</v>
      </c>
      <c r="B23" s="3">
        <v>3519</v>
      </c>
    </row>
    <row r="24" spans="1:2" x14ac:dyDescent="0.25">
      <c r="A24" s="2" t="s">
        <v>87</v>
      </c>
      <c r="B24" s="3">
        <v>3542.4</v>
      </c>
    </row>
    <row r="25" spans="1:2" x14ac:dyDescent="0.25">
      <c r="A25" s="2" t="s">
        <v>64</v>
      </c>
      <c r="B25" s="3">
        <v>3623.9</v>
      </c>
    </row>
    <row r="26" spans="1:2" x14ac:dyDescent="0.25">
      <c r="A26" s="2" t="s">
        <v>76</v>
      </c>
      <c r="B26" s="3">
        <v>3799.8</v>
      </c>
    </row>
    <row r="27" spans="1:2" x14ac:dyDescent="0.25">
      <c r="A27" s="2" t="s">
        <v>94</v>
      </c>
      <c r="B27" s="3">
        <v>3885.4</v>
      </c>
    </row>
    <row r="28" spans="1:2" x14ac:dyDescent="0.25">
      <c r="A28" s="2" t="s">
        <v>88</v>
      </c>
      <c r="B28" s="3">
        <v>3952.8</v>
      </c>
    </row>
    <row r="29" spans="1:2" x14ac:dyDescent="0.25">
      <c r="A29" s="2" t="s">
        <v>50</v>
      </c>
      <c r="B29" s="3">
        <v>4151.5</v>
      </c>
    </row>
    <row r="30" spans="1:2" x14ac:dyDescent="0.25">
      <c r="A30" s="2" t="s">
        <v>49</v>
      </c>
      <c r="B30" s="3">
        <v>4163.5</v>
      </c>
    </row>
    <row r="31" spans="1:2" x14ac:dyDescent="0.25">
      <c r="A31" s="2" t="s">
        <v>73</v>
      </c>
      <c r="B31" s="3">
        <v>4281.2</v>
      </c>
    </row>
    <row r="32" spans="1:2" x14ac:dyDescent="0.25">
      <c r="A32" s="2" t="s">
        <v>120</v>
      </c>
      <c r="B32" s="3">
        <v>4621.8999999999996</v>
      </c>
    </row>
    <row r="33" spans="1:2" x14ac:dyDescent="0.25">
      <c r="A33" s="2" t="s">
        <v>84</v>
      </c>
      <c r="B33" s="3">
        <v>4622.6000000000004</v>
      </c>
    </row>
    <row r="34" spans="1:2" x14ac:dyDescent="0.25">
      <c r="A34" s="2" t="s">
        <v>52</v>
      </c>
      <c r="B34" s="3">
        <v>4723.3999999999996</v>
      </c>
    </row>
    <row r="35" spans="1:2" x14ac:dyDescent="0.25">
      <c r="A35" s="2" t="s">
        <v>79</v>
      </c>
      <c r="B35" s="3">
        <v>4983.1000000000004</v>
      </c>
    </row>
    <row r="36" spans="1:2" x14ac:dyDescent="0.25">
      <c r="A36" s="2" t="s">
        <v>59</v>
      </c>
      <c r="B36" s="3">
        <v>5070.8</v>
      </c>
    </row>
    <row r="37" spans="1:2" x14ac:dyDescent="0.25">
      <c r="A37" s="2" t="s">
        <v>77</v>
      </c>
      <c r="B37" s="3">
        <v>5857.2</v>
      </c>
    </row>
    <row r="38" spans="1:2" x14ac:dyDescent="0.25">
      <c r="A38" s="2" t="s">
        <v>100</v>
      </c>
      <c r="B38" s="3">
        <v>6586.7</v>
      </c>
    </row>
    <row r="39" spans="1:2" x14ac:dyDescent="0.25">
      <c r="A39" s="2" t="s">
        <v>78</v>
      </c>
      <c r="B39" s="3">
        <v>6597.4</v>
      </c>
    </row>
    <row r="40" spans="1:2" x14ac:dyDescent="0.25">
      <c r="A40" s="2" t="s">
        <v>56</v>
      </c>
      <c r="B40" s="3">
        <v>7255.4</v>
      </c>
    </row>
    <row r="41" spans="1:2" x14ac:dyDescent="0.25">
      <c r="A41" s="2" t="s">
        <v>121</v>
      </c>
      <c r="B41" s="3">
        <v>7991.3</v>
      </c>
    </row>
    <row r="42" spans="1:2" x14ac:dyDescent="0.25">
      <c r="A42" s="2" t="s">
        <v>122</v>
      </c>
      <c r="B42" s="3">
        <v>11401.1</v>
      </c>
    </row>
    <row r="43" spans="1:2" x14ac:dyDescent="0.25">
      <c r="A43" s="2" t="s">
        <v>124</v>
      </c>
      <c r="B43" s="3">
        <v>15265.5</v>
      </c>
    </row>
    <row r="44" spans="1:2" x14ac:dyDescent="0.25">
      <c r="A44" s="2" t="s">
        <v>85</v>
      </c>
      <c r="B44" s="3">
        <v>18914.7</v>
      </c>
    </row>
    <row r="45" spans="1:2" x14ac:dyDescent="0.25">
      <c r="A45" s="2" t="s">
        <v>123</v>
      </c>
      <c r="B45" s="3">
        <v>27247</v>
      </c>
    </row>
    <row r="46" spans="1:2" x14ac:dyDescent="0.25">
      <c r="A46" s="2" t="s">
        <v>67</v>
      </c>
      <c r="B46" s="3">
        <v>208134.1</v>
      </c>
    </row>
  </sheetData>
  <pageMargins left="0.7" right="0.7" top="0.75" bottom="0.75" header="0.3" footer="0.3"/>
  <pageSetup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29BFF-326E-486B-B029-AC607CF13234}">
  <dimension ref="A1:BC42"/>
  <sheetViews>
    <sheetView topLeftCell="AF1" workbookViewId="0">
      <selection activeCell="BC1" sqref="BC1"/>
    </sheetView>
  </sheetViews>
  <sheetFormatPr defaultRowHeight="15" x14ac:dyDescent="0.25"/>
  <cols>
    <col min="46" max="46" width="9.140625" customWidth="1"/>
    <col min="52" max="52" width="13.42578125" customWidth="1"/>
    <col min="53" max="53" width="42.5703125" customWidth="1"/>
    <col min="54" max="54" width="16.140625" customWidth="1"/>
  </cols>
  <sheetData>
    <row r="1" spans="1:5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96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74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108</v>
      </c>
      <c r="AU1" t="s">
        <v>109</v>
      </c>
      <c r="AV1" t="s">
        <v>110</v>
      </c>
      <c r="AW1" t="s">
        <v>97</v>
      </c>
      <c r="AX1" t="s">
        <v>98</v>
      </c>
      <c r="AY1" t="s">
        <v>99</v>
      </c>
      <c r="AZ1" t="s">
        <v>111</v>
      </c>
      <c r="BA1" t="s">
        <v>60</v>
      </c>
      <c r="BB1" t="s">
        <v>106</v>
      </c>
      <c r="BC1" t="s">
        <v>95</v>
      </c>
    </row>
    <row r="2" spans="1:55" x14ac:dyDescent="0.25">
      <c r="A2" t="s">
        <v>112</v>
      </c>
      <c r="B2" t="s">
        <v>117</v>
      </c>
      <c r="C2" t="b">
        <v>0</v>
      </c>
      <c r="D2" t="s">
        <v>44</v>
      </c>
      <c r="E2" t="s">
        <v>44</v>
      </c>
      <c r="F2" t="s">
        <v>44</v>
      </c>
      <c r="G2" t="s">
        <v>44</v>
      </c>
      <c r="H2" t="s">
        <v>44</v>
      </c>
      <c r="I2" t="s">
        <v>44</v>
      </c>
      <c r="J2">
        <v>1.1111111111111101E+31</v>
      </c>
      <c r="K2" t="s">
        <v>45</v>
      </c>
      <c r="L2" t="s">
        <v>46</v>
      </c>
      <c r="M2" t="s">
        <v>44</v>
      </c>
      <c r="N2" t="s">
        <v>47</v>
      </c>
      <c r="O2" t="s">
        <v>48</v>
      </c>
      <c r="P2" t="s">
        <v>113</v>
      </c>
      <c r="Q2" t="b">
        <v>0</v>
      </c>
      <c r="R2" t="b">
        <v>1</v>
      </c>
      <c r="S2" t="b">
        <v>0</v>
      </c>
      <c r="T2" t="b">
        <v>1</v>
      </c>
      <c r="U2" t="s">
        <v>44</v>
      </c>
      <c r="V2" t="s">
        <v>44</v>
      </c>
      <c r="W2" t="b">
        <v>0</v>
      </c>
      <c r="X2" t="b">
        <v>0</v>
      </c>
      <c r="Y2" t="b">
        <v>1</v>
      </c>
      <c r="Z2" t="s">
        <v>44</v>
      </c>
      <c r="AA2" t="s">
        <v>44</v>
      </c>
      <c r="AB2" t="s">
        <v>44</v>
      </c>
      <c r="AC2" t="s">
        <v>44</v>
      </c>
      <c r="AD2" t="s">
        <v>44</v>
      </c>
      <c r="AE2" t="s">
        <v>44</v>
      </c>
      <c r="AF2" t="s">
        <v>44</v>
      </c>
      <c r="AG2" t="s">
        <v>44</v>
      </c>
      <c r="AH2" t="s">
        <v>44</v>
      </c>
      <c r="AI2" t="s">
        <v>114</v>
      </c>
      <c r="AJ2" t="s">
        <v>44</v>
      </c>
      <c r="AK2">
        <v>5</v>
      </c>
      <c r="AL2" t="s">
        <v>44</v>
      </c>
      <c r="AM2" t="s">
        <v>44</v>
      </c>
      <c r="AN2">
        <v>2</v>
      </c>
      <c r="AO2" t="s">
        <v>44</v>
      </c>
      <c r="AP2" t="s">
        <v>44</v>
      </c>
      <c r="AQ2">
        <v>16</v>
      </c>
      <c r="AR2">
        <v>1</v>
      </c>
      <c r="AS2">
        <v>1000000</v>
      </c>
      <c r="AT2">
        <v>169.5</v>
      </c>
      <c r="AU2">
        <v>8.89</v>
      </c>
      <c r="AV2">
        <v>2.31</v>
      </c>
      <c r="AW2">
        <v>83.333299999999994</v>
      </c>
      <c r="AX2">
        <v>0</v>
      </c>
      <c r="AY2">
        <v>0</v>
      </c>
      <c r="AZ2">
        <v>267922.48</v>
      </c>
      <c r="BA2" t="str">
        <f t="shared" ref="BA2:BA4" si="0">SUBSTITUTE(IF(A2 = "Microsoft_VisualBasic_FileIO_TextFieldParser", "VB.FileIO.TextFieldParser", IF(A2 = "RecordParserParallel", "RecordParser (parallel)", IF(A2 = "Sep_MT", "Sep (parallel)", A2))), "_", ".")</f>
        <v>Sep (parallel)</v>
      </c>
      <c r="BB2">
        <f>_xlfn.NUMBERVALUE(AT2)</f>
        <v>169.5</v>
      </c>
      <c r="BC2">
        <f>_xlfn.NUMBERVALUE(AZ2) / 1024</f>
        <v>261.64304687499998</v>
      </c>
    </row>
    <row r="3" spans="1:55" x14ac:dyDescent="0.25">
      <c r="A3" t="s">
        <v>104</v>
      </c>
      <c r="B3" t="s">
        <v>117</v>
      </c>
      <c r="C3" t="b">
        <v>0</v>
      </c>
      <c r="D3" t="s">
        <v>44</v>
      </c>
      <c r="E3" t="s">
        <v>44</v>
      </c>
      <c r="F3" t="s">
        <v>44</v>
      </c>
      <c r="G3" t="s">
        <v>44</v>
      </c>
      <c r="H3" t="s">
        <v>44</v>
      </c>
      <c r="I3" t="s">
        <v>44</v>
      </c>
      <c r="J3">
        <v>1.1111111111111101E+31</v>
      </c>
      <c r="K3" t="s">
        <v>45</v>
      </c>
      <c r="L3" t="s">
        <v>46</v>
      </c>
      <c r="M3" t="s">
        <v>44</v>
      </c>
      <c r="N3" t="s">
        <v>47</v>
      </c>
      <c r="O3" t="s">
        <v>48</v>
      </c>
      <c r="P3" t="s">
        <v>113</v>
      </c>
      <c r="Q3" t="b">
        <v>0</v>
      </c>
      <c r="R3" t="b">
        <v>1</v>
      </c>
      <c r="S3" t="b">
        <v>0</v>
      </c>
      <c r="T3" t="b">
        <v>1</v>
      </c>
      <c r="U3" t="s">
        <v>44</v>
      </c>
      <c r="V3" t="s">
        <v>44</v>
      </c>
      <c r="W3" t="b">
        <v>0</v>
      </c>
      <c r="X3" t="b">
        <v>0</v>
      </c>
      <c r="Y3" t="b">
        <v>1</v>
      </c>
      <c r="Z3" t="s">
        <v>44</v>
      </c>
      <c r="AA3" t="s">
        <v>44</v>
      </c>
      <c r="AB3" t="s">
        <v>44</v>
      </c>
      <c r="AC3" t="s">
        <v>44</v>
      </c>
      <c r="AD3" t="s">
        <v>44</v>
      </c>
      <c r="AE3" t="s">
        <v>44</v>
      </c>
      <c r="AF3" t="s">
        <v>44</v>
      </c>
      <c r="AG3" t="s">
        <v>44</v>
      </c>
      <c r="AH3" t="s">
        <v>44</v>
      </c>
      <c r="AI3" t="s">
        <v>114</v>
      </c>
      <c r="AJ3" t="s">
        <v>44</v>
      </c>
      <c r="AK3">
        <v>5</v>
      </c>
      <c r="AL3" t="s">
        <v>44</v>
      </c>
      <c r="AM3" t="s">
        <v>44</v>
      </c>
      <c r="AN3">
        <v>2</v>
      </c>
      <c r="AO3" t="s">
        <v>44</v>
      </c>
      <c r="AP3" t="s">
        <v>44</v>
      </c>
      <c r="AQ3">
        <v>16</v>
      </c>
      <c r="AR3">
        <v>1</v>
      </c>
      <c r="AS3">
        <v>1000000</v>
      </c>
      <c r="AT3">
        <v>386.8</v>
      </c>
      <c r="AU3">
        <v>65.319999999999993</v>
      </c>
      <c r="AV3">
        <v>16.96</v>
      </c>
      <c r="AW3">
        <v>0</v>
      </c>
      <c r="AX3">
        <v>0</v>
      </c>
      <c r="AY3">
        <v>0</v>
      </c>
      <c r="AZ3">
        <v>287177.89</v>
      </c>
      <c r="BA3" t="str">
        <f t="shared" si="0"/>
        <v>RecordParser (parallel)</v>
      </c>
      <c r="BB3">
        <f t="shared" ref="BB3:BB42" si="1">_xlfn.NUMBERVALUE(AT3)</f>
        <v>386.8</v>
      </c>
      <c r="BC3">
        <f t="shared" ref="BC3:BC42" si="2">_xlfn.NUMBERVALUE(AZ3) / 1024</f>
        <v>280.44715820312501</v>
      </c>
    </row>
    <row r="4" spans="1:55" x14ac:dyDescent="0.25">
      <c r="A4" t="s">
        <v>103</v>
      </c>
      <c r="B4" t="s">
        <v>117</v>
      </c>
      <c r="C4" t="b">
        <v>0</v>
      </c>
      <c r="D4" t="s">
        <v>44</v>
      </c>
      <c r="E4" t="s">
        <v>44</v>
      </c>
      <c r="F4" t="s">
        <v>44</v>
      </c>
      <c r="G4" t="s">
        <v>44</v>
      </c>
      <c r="H4" t="s">
        <v>44</v>
      </c>
      <c r="I4" t="s">
        <v>44</v>
      </c>
      <c r="J4">
        <v>1.1111111111111101E+31</v>
      </c>
      <c r="K4" t="s">
        <v>45</v>
      </c>
      <c r="L4" t="s">
        <v>46</v>
      </c>
      <c r="M4" t="s">
        <v>44</v>
      </c>
      <c r="N4" t="s">
        <v>47</v>
      </c>
      <c r="O4" t="s">
        <v>48</v>
      </c>
      <c r="P4" t="s">
        <v>113</v>
      </c>
      <c r="Q4" t="b">
        <v>0</v>
      </c>
      <c r="R4" t="b">
        <v>1</v>
      </c>
      <c r="S4" t="b">
        <v>0</v>
      </c>
      <c r="T4" t="b">
        <v>1</v>
      </c>
      <c r="U4" t="s">
        <v>44</v>
      </c>
      <c r="V4" t="s">
        <v>44</v>
      </c>
      <c r="W4" t="b">
        <v>0</v>
      </c>
      <c r="X4" t="b">
        <v>0</v>
      </c>
      <c r="Y4" t="b">
        <v>1</v>
      </c>
      <c r="Z4" t="s">
        <v>44</v>
      </c>
      <c r="AA4" t="s">
        <v>44</v>
      </c>
      <c r="AB4" t="s">
        <v>44</v>
      </c>
      <c r="AC4" t="s">
        <v>44</v>
      </c>
      <c r="AD4" t="s">
        <v>44</v>
      </c>
      <c r="AE4" t="s">
        <v>44</v>
      </c>
      <c r="AF4" t="s">
        <v>44</v>
      </c>
      <c r="AG4" t="s">
        <v>44</v>
      </c>
      <c r="AH4" t="s">
        <v>44</v>
      </c>
      <c r="AI4" t="s">
        <v>114</v>
      </c>
      <c r="AJ4" t="s">
        <v>44</v>
      </c>
      <c r="AK4">
        <v>5</v>
      </c>
      <c r="AL4" t="s">
        <v>44</v>
      </c>
      <c r="AM4" t="s">
        <v>44</v>
      </c>
      <c r="AN4">
        <v>2</v>
      </c>
      <c r="AO4" t="s">
        <v>44</v>
      </c>
      <c r="AP4" t="s">
        <v>44</v>
      </c>
      <c r="AQ4">
        <v>16</v>
      </c>
      <c r="AR4">
        <v>1</v>
      </c>
      <c r="AS4">
        <v>1000000</v>
      </c>
      <c r="AT4">
        <v>719.7</v>
      </c>
      <c r="AU4">
        <v>64.260000000000005</v>
      </c>
      <c r="AV4">
        <v>16.690000000000001</v>
      </c>
      <c r="AW4">
        <v>0</v>
      </c>
      <c r="AX4">
        <v>0</v>
      </c>
      <c r="AY4">
        <v>0</v>
      </c>
      <c r="AZ4">
        <v>266670.15000000002</v>
      </c>
      <c r="BA4" t="str">
        <f t="shared" si="0"/>
        <v>Sep</v>
      </c>
      <c r="BB4">
        <f t="shared" si="1"/>
        <v>719.7</v>
      </c>
      <c r="BC4">
        <f t="shared" si="2"/>
        <v>260.42006835937502</v>
      </c>
    </row>
    <row r="5" spans="1:55" x14ac:dyDescent="0.25">
      <c r="A5" t="s">
        <v>58</v>
      </c>
      <c r="B5" t="s">
        <v>117</v>
      </c>
      <c r="C5" t="b">
        <v>0</v>
      </c>
      <c r="D5" t="s">
        <v>44</v>
      </c>
      <c r="E5" t="s">
        <v>44</v>
      </c>
      <c r="F5" t="s">
        <v>44</v>
      </c>
      <c r="G5" t="s">
        <v>44</v>
      </c>
      <c r="H5" t="s">
        <v>44</v>
      </c>
      <c r="I5" t="s">
        <v>44</v>
      </c>
      <c r="J5">
        <v>1.1111111111111101E+31</v>
      </c>
      <c r="K5" t="s">
        <v>45</v>
      </c>
      <c r="L5" t="s">
        <v>46</v>
      </c>
      <c r="M5" t="s">
        <v>44</v>
      </c>
      <c r="N5" t="s">
        <v>47</v>
      </c>
      <c r="O5" t="s">
        <v>48</v>
      </c>
      <c r="P5" t="s">
        <v>113</v>
      </c>
      <c r="Q5" t="b">
        <v>0</v>
      </c>
      <c r="R5" t="b">
        <v>1</v>
      </c>
      <c r="S5" t="b">
        <v>0</v>
      </c>
      <c r="T5" t="b">
        <v>1</v>
      </c>
      <c r="U5" t="s">
        <v>44</v>
      </c>
      <c r="V5" t="s">
        <v>44</v>
      </c>
      <c r="W5" t="b">
        <v>0</v>
      </c>
      <c r="X5" t="b">
        <v>0</v>
      </c>
      <c r="Y5" t="b">
        <v>1</v>
      </c>
      <c r="Z5" t="s">
        <v>44</v>
      </c>
      <c r="AA5" t="s">
        <v>44</v>
      </c>
      <c r="AB5" t="s">
        <v>44</v>
      </c>
      <c r="AC5" t="s">
        <v>44</v>
      </c>
      <c r="AD5" t="s">
        <v>44</v>
      </c>
      <c r="AE5" t="s">
        <v>44</v>
      </c>
      <c r="AF5" t="s">
        <v>44</v>
      </c>
      <c r="AG5" t="s">
        <v>44</v>
      </c>
      <c r="AH5" t="s">
        <v>44</v>
      </c>
      <c r="AI5" t="s">
        <v>114</v>
      </c>
      <c r="AJ5" t="s">
        <v>44</v>
      </c>
      <c r="AK5">
        <v>5</v>
      </c>
      <c r="AL5" t="s">
        <v>44</v>
      </c>
      <c r="AM5" t="s">
        <v>44</v>
      </c>
      <c r="AN5">
        <v>2</v>
      </c>
      <c r="AO5" t="s">
        <v>44</v>
      </c>
      <c r="AP5" t="s">
        <v>44</v>
      </c>
      <c r="AQ5">
        <v>16</v>
      </c>
      <c r="AR5">
        <v>1</v>
      </c>
      <c r="AS5">
        <v>1000000</v>
      </c>
      <c r="AT5">
        <v>768.6</v>
      </c>
      <c r="AU5">
        <v>92.78</v>
      </c>
      <c r="AV5">
        <v>24.1</v>
      </c>
      <c r="AW5">
        <v>500</v>
      </c>
      <c r="AX5">
        <v>0</v>
      </c>
      <c r="AY5">
        <v>0</v>
      </c>
      <c r="AZ5">
        <v>266863.26</v>
      </c>
      <c r="BA5" t="str">
        <f>SUBSTITUTE(IF(A5 = "Microsoft_VisualBasic_FileIO_TextFieldParser", "VB.FileIO.TextFieldParser", IF(A5 = "RecordParserParallel", "RecordParser (parallel)", IF(A5 = "Sep_MT", "Sep (parallel)", A5))), "_", ".")</f>
        <v>Sylvan.Data.Csv</v>
      </c>
      <c r="BB5">
        <f t="shared" si="1"/>
        <v>768.6</v>
      </c>
      <c r="BC5">
        <f t="shared" si="2"/>
        <v>260.60865234375001</v>
      </c>
    </row>
    <row r="6" spans="1:55" x14ac:dyDescent="0.25">
      <c r="A6" t="s">
        <v>91</v>
      </c>
      <c r="B6" t="s">
        <v>117</v>
      </c>
      <c r="C6" t="b">
        <v>0</v>
      </c>
      <c r="D6" t="s">
        <v>44</v>
      </c>
      <c r="E6" t="s">
        <v>44</v>
      </c>
      <c r="F6" t="s">
        <v>44</v>
      </c>
      <c r="G6" t="s">
        <v>44</v>
      </c>
      <c r="H6" t="s">
        <v>44</v>
      </c>
      <c r="I6" t="s">
        <v>44</v>
      </c>
      <c r="J6">
        <v>1.1111111111111101E+31</v>
      </c>
      <c r="K6" t="s">
        <v>45</v>
      </c>
      <c r="L6" t="s">
        <v>46</v>
      </c>
      <c r="M6" t="s">
        <v>44</v>
      </c>
      <c r="N6" t="s">
        <v>47</v>
      </c>
      <c r="O6" t="s">
        <v>48</v>
      </c>
      <c r="P6" t="s">
        <v>113</v>
      </c>
      <c r="Q6" t="b">
        <v>0</v>
      </c>
      <c r="R6" t="b">
        <v>1</v>
      </c>
      <c r="S6" t="b">
        <v>0</v>
      </c>
      <c r="T6" t="b">
        <v>1</v>
      </c>
      <c r="U6" t="s">
        <v>44</v>
      </c>
      <c r="V6" t="s">
        <v>44</v>
      </c>
      <c r="W6" t="b">
        <v>0</v>
      </c>
      <c r="X6" t="b">
        <v>0</v>
      </c>
      <c r="Y6" t="b">
        <v>1</v>
      </c>
      <c r="Z6" t="s">
        <v>44</v>
      </c>
      <c r="AA6" t="s">
        <v>44</v>
      </c>
      <c r="AB6" t="s">
        <v>44</v>
      </c>
      <c r="AC6" t="s">
        <v>44</v>
      </c>
      <c r="AD6" t="s">
        <v>44</v>
      </c>
      <c r="AE6" t="s">
        <v>44</v>
      </c>
      <c r="AF6" t="s">
        <v>44</v>
      </c>
      <c r="AG6" t="s">
        <v>44</v>
      </c>
      <c r="AH6" t="s">
        <v>44</v>
      </c>
      <c r="AI6" t="s">
        <v>114</v>
      </c>
      <c r="AJ6" t="s">
        <v>44</v>
      </c>
      <c r="AK6">
        <v>5</v>
      </c>
      <c r="AL6" t="s">
        <v>44</v>
      </c>
      <c r="AM6" t="s">
        <v>44</v>
      </c>
      <c r="AN6">
        <v>2</v>
      </c>
      <c r="AO6" t="s">
        <v>44</v>
      </c>
      <c r="AP6" t="s">
        <v>44</v>
      </c>
      <c r="AQ6">
        <v>16</v>
      </c>
      <c r="AR6">
        <v>1</v>
      </c>
      <c r="AS6">
        <v>1000000</v>
      </c>
      <c r="AT6">
        <v>822.7</v>
      </c>
      <c r="AU6">
        <v>148.01</v>
      </c>
      <c r="AV6">
        <v>22.9</v>
      </c>
      <c r="AW6">
        <v>500</v>
      </c>
      <c r="AX6">
        <v>0</v>
      </c>
      <c r="AY6">
        <v>0</v>
      </c>
      <c r="AZ6">
        <v>1837912.84</v>
      </c>
      <c r="BA6" t="str">
        <f t="shared" ref="BA6:BA42" si="3">SUBSTITUTE(IF(A6 = "Microsoft_VisualBasic_FileIO_TextFieldParser", "VB.FileIO.TextFieldParser", IF(A6 = "RecordParserParallel", "RecordParser (parallel)", IF(A6 = "Sep_MT", "Sep (parallel)", A6))), "_", ".")</f>
        <v>Microsoft.ML</v>
      </c>
      <c r="BB6">
        <f t="shared" si="1"/>
        <v>822.7</v>
      </c>
      <c r="BC6">
        <f t="shared" si="2"/>
        <v>1794.8367578125001</v>
      </c>
    </row>
    <row r="7" spans="1:55" x14ac:dyDescent="0.25">
      <c r="A7" t="s">
        <v>71</v>
      </c>
      <c r="B7" t="s">
        <v>117</v>
      </c>
      <c r="C7" t="b">
        <v>0</v>
      </c>
      <c r="D7" t="s">
        <v>44</v>
      </c>
      <c r="E7" t="s">
        <v>44</v>
      </c>
      <c r="F7" t="s">
        <v>44</v>
      </c>
      <c r="G7" t="s">
        <v>44</v>
      </c>
      <c r="H7" t="s">
        <v>44</v>
      </c>
      <c r="I7" t="s">
        <v>44</v>
      </c>
      <c r="J7">
        <v>1.1111111111111101E+31</v>
      </c>
      <c r="K7" t="s">
        <v>45</v>
      </c>
      <c r="L7" t="s">
        <v>46</v>
      </c>
      <c r="M7" t="s">
        <v>44</v>
      </c>
      <c r="N7" t="s">
        <v>47</v>
      </c>
      <c r="O7" t="s">
        <v>48</v>
      </c>
      <c r="P7" t="s">
        <v>113</v>
      </c>
      <c r="Q7" t="b">
        <v>0</v>
      </c>
      <c r="R7" t="b">
        <v>1</v>
      </c>
      <c r="S7" t="b">
        <v>0</v>
      </c>
      <c r="T7" t="b">
        <v>1</v>
      </c>
      <c r="U7" t="s">
        <v>44</v>
      </c>
      <c r="V7" t="s">
        <v>44</v>
      </c>
      <c r="W7" t="b">
        <v>0</v>
      </c>
      <c r="X7" t="b">
        <v>0</v>
      </c>
      <c r="Y7" t="b">
        <v>1</v>
      </c>
      <c r="Z7" t="s">
        <v>44</v>
      </c>
      <c r="AA7" t="s">
        <v>44</v>
      </c>
      <c r="AB7" t="s">
        <v>44</v>
      </c>
      <c r="AC7" t="s">
        <v>44</v>
      </c>
      <c r="AD7" t="s">
        <v>44</v>
      </c>
      <c r="AE7" t="s">
        <v>44</v>
      </c>
      <c r="AF7" t="s">
        <v>44</v>
      </c>
      <c r="AG7" t="s">
        <v>44</v>
      </c>
      <c r="AH7" t="s">
        <v>44</v>
      </c>
      <c r="AI7" t="s">
        <v>114</v>
      </c>
      <c r="AJ7" t="s">
        <v>44</v>
      </c>
      <c r="AK7">
        <v>5</v>
      </c>
      <c r="AL7" t="s">
        <v>44</v>
      </c>
      <c r="AM7" t="s">
        <v>44</v>
      </c>
      <c r="AN7">
        <v>2</v>
      </c>
      <c r="AO7" t="s">
        <v>44</v>
      </c>
      <c r="AP7" t="s">
        <v>44</v>
      </c>
      <c r="AQ7">
        <v>16</v>
      </c>
      <c r="AR7">
        <v>1</v>
      </c>
      <c r="AS7">
        <v>1000000</v>
      </c>
      <c r="AT7">
        <v>824.6</v>
      </c>
      <c r="AU7">
        <v>18.72</v>
      </c>
      <c r="AV7">
        <v>2.9</v>
      </c>
      <c r="AW7">
        <v>500</v>
      </c>
      <c r="AX7">
        <v>0</v>
      </c>
      <c r="AY7">
        <v>0</v>
      </c>
      <c r="AZ7">
        <v>1201583.42</v>
      </c>
      <c r="BA7" t="str">
        <f t="shared" si="3"/>
        <v>SoftCircuits.CsvParser</v>
      </c>
      <c r="BB7">
        <f t="shared" si="1"/>
        <v>824.6</v>
      </c>
      <c r="BC7">
        <f t="shared" si="2"/>
        <v>1173.4213085937499</v>
      </c>
    </row>
    <row r="8" spans="1:55" x14ac:dyDescent="0.25">
      <c r="A8" t="s">
        <v>69</v>
      </c>
      <c r="B8" t="s">
        <v>117</v>
      </c>
      <c r="C8" t="b">
        <v>0</v>
      </c>
      <c r="D8" t="s">
        <v>44</v>
      </c>
      <c r="E8" t="s">
        <v>44</v>
      </c>
      <c r="F8" t="s">
        <v>44</v>
      </c>
      <c r="G8" t="s">
        <v>44</v>
      </c>
      <c r="H8" t="s">
        <v>44</v>
      </c>
      <c r="I8" t="s">
        <v>44</v>
      </c>
      <c r="J8">
        <v>1.1111111111111101E+31</v>
      </c>
      <c r="K8" t="s">
        <v>45</v>
      </c>
      <c r="L8" t="s">
        <v>46</v>
      </c>
      <c r="M8" t="s">
        <v>44</v>
      </c>
      <c r="N8" t="s">
        <v>47</v>
      </c>
      <c r="O8" t="s">
        <v>48</v>
      </c>
      <c r="P8" t="s">
        <v>113</v>
      </c>
      <c r="Q8" t="b">
        <v>0</v>
      </c>
      <c r="R8" t="b">
        <v>1</v>
      </c>
      <c r="S8" t="b">
        <v>0</v>
      </c>
      <c r="T8" t="b">
        <v>1</v>
      </c>
      <c r="U8" t="s">
        <v>44</v>
      </c>
      <c r="V8" t="s">
        <v>44</v>
      </c>
      <c r="W8" t="b">
        <v>0</v>
      </c>
      <c r="X8" t="b">
        <v>0</v>
      </c>
      <c r="Y8" t="b">
        <v>1</v>
      </c>
      <c r="Z8" t="s">
        <v>44</v>
      </c>
      <c r="AA8" t="s">
        <v>44</v>
      </c>
      <c r="AB8" t="s">
        <v>44</v>
      </c>
      <c r="AC8" t="s">
        <v>44</v>
      </c>
      <c r="AD8" t="s">
        <v>44</v>
      </c>
      <c r="AE8" t="s">
        <v>44</v>
      </c>
      <c r="AF8" t="s">
        <v>44</v>
      </c>
      <c r="AG8" t="s">
        <v>44</v>
      </c>
      <c r="AH8" t="s">
        <v>44</v>
      </c>
      <c r="AI8" t="s">
        <v>114</v>
      </c>
      <c r="AJ8" t="s">
        <v>44</v>
      </c>
      <c r="AK8">
        <v>5</v>
      </c>
      <c r="AL8" t="s">
        <v>44</v>
      </c>
      <c r="AM8" t="s">
        <v>44</v>
      </c>
      <c r="AN8">
        <v>2</v>
      </c>
      <c r="AO8" t="s">
        <v>44</v>
      </c>
      <c r="AP8" t="s">
        <v>44</v>
      </c>
      <c r="AQ8">
        <v>16</v>
      </c>
      <c r="AR8">
        <v>1</v>
      </c>
      <c r="AS8">
        <v>1000000</v>
      </c>
      <c r="AT8" s="5">
        <v>1026</v>
      </c>
      <c r="AU8">
        <v>102.8</v>
      </c>
      <c r="AV8">
        <v>26.7</v>
      </c>
      <c r="AW8">
        <v>500</v>
      </c>
      <c r="AX8">
        <v>0</v>
      </c>
      <c r="AY8">
        <v>0</v>
      </c>
      <c r="AZ8">
        <v>352919.52</v>
      </c>
      <c r="BA8" t="str">
        <f t="shared" si="3"/>
        <v>Cursively</v>
      </c>
      <c r="BB8">
        <f t="shared" si="1"/>
        <v>1026</v>
      </c>
      <c r="BC8">
        <f t="shared" si="2"/>
        <v>344.64796875000002</v>
      </c>
    </row>
    <row r="9" spans="1:55" x14ac:dyDescent="0.25">
      <c r="A9" t="s">
        <v>57</v>
      </c>
      <c r="B9" t="s">
        <v>117</v>
      </c>
      <c r="C9" t="b">
        <v>0</v>
      </c>
      <c r="D9" t="s">
        <v>44</v>
      </c>
      <c r="E9" t="s">
        <v>44</v>
      </c>
      <c r="F9" t="s">
        <v>44</v>
      </c>
      <c r="G9" t="s">
        <v>44</v>
      </c>
      <c r="H9" t="s">
        <v>44</v>
      </c>
      <c r="I9" t="s">
        <v>44</v>
      </c>
      <c r="J9">
        <v>1.1111111111111101E+31</v>
      </c>
      <c r="K9" t="s">
        <v>45</v>
      </c>
      <c r="L9" t="s">
        <v>46</v>
      </c>
      <c r="M9" t="s">
        <v>44</v>
      </c>
      <c r="N9" t="s">
        <v>47</v>
      </c>
      <c r="O9" t="s">
        <v>48</v>
      </c>
      <c r="P9" t="s">
        <v>113</v>
      </c>
      <c r="Q9" t="b">
        <v>0</v>
      </c>
      <c r="R9" t="b">
        <v>1</v>
      </c>
      <c r="S9" t="b">
        <v>0</v>
      </c>
      <c r="T9" t="b">
        <v>1</v>
      </c>
      <c r="U9" t="s">
        <v>44</v>
      </c>
      <c r="V9" t="s">
        <v>44</v>
      </c>
      <c r="W9" t="b">
        <v>0</v>
      </c>
      <c r="X9" t="b">
        <v>0</v>
      </c>
      <c r="Y9" t="b">
        <v>1</v>
      </c>
      <c r="Z9" t="s">
        <v>44</v>
      </c>
      <c r="AA9" t="s">
        <v>44</v>
      </c>
      <c r="AB9" t="s">
        <v>44</v>
      </c>
      <c r="AC9" t="s">
        <v>44</v>
      </c>
      <c r="AD9" t="s">
        <v>44</v>
      </c>
      <c r="AE9" t="s">
        <v>44</v>
      </c>
      <c r="AF9" t="s">
        <v>44</v>
      </c>
      <c r="AG9" t="s">
        <v>44</v>
      </c>
      <c r="AH9" t="s">
        <v>44</v>
      </c>
      <c r="AI9" t="s">
        <v>114</v>
      </c>
      <c r="AJ9" t="s">
        <v>44</v>
      </c>
      <c r="AK9">
        <v>5</v>
      </c>
      <c r="AL9" t="s">
        <v>44</v>
      </c>
      <c r="AM9" t="s">
        <v>44</v>
      </c>
      <c r="AN9">
        <v>2</v>
      </c>
      <c r="AO9" t="s">
        <v>44</v>
      </c>
      <c r="AP9" t="s">
        <v>44</v>
      </c>
      <c r="AQ9">
        <v>16</v>
      </c>
      <c r="AR9">
        <v>1</v>
      </c>
      <c r="AS9">
        <v>1000000</v>
      </c>
      <c r="AT9" s="5">
        <v>1041.5999999999999</v>
      </c>
      <c r="AU9">
        <v>681.57</v>
      </c>
      <c r="AV9">
        <v>177</v>
      </c>
      <c r="AW9">
        <v>500</v>
      </c>
      <c r="AX9">
        <v>0</v>
      </c>
      <c r="AY9">
        <v>0</v>
      </c>
      <c r="AZ9">
        <v>2124670.04</v>
      </c>
      <c r="BA9" t="str">
        <f t="shared" si="3"/>
        <v>string.Split</v>
      </c>
      <c r="BB9">
        <f t="shared" si="1"/>
        <v>1041.5999999999999</v>
      </c>
      <c r="BC9">
        <f t="shared" si="2"/>
        <v>2074.8730859375</v>
      </c>
    </row>
    <row r="10" spans="1:55" x14ac:dyDescent="0.25">
      <c r="A10" t="s">
        <v>81</v>
      </c>
      <c r="B10" t="s">
        <v>117</v>
      </c>
      <c r="C10" t="b">
        <v>0</v>
      </c>
      <c r="D10" t="s">
        <v>44</v>
      </c>
      <c r="E10" t="s">
        <v>44</v>
      </c>
      <c r="F10" t="s">
        <v>44</v>
      </c>
      <c r="G10" t="s">
        <v>44</v>
      </c>
      <c r="H10" t="s">
        <v>44</v>
      </c>
      <c r="I10" t="s">
        <v>44</v>
      </c>
      <c r="J10">
        <v>1.1111111111111101E+31</v>
      </c>
      <c r="K10" t="s">
        <v>45</v>
      </c>
      <c r="L10" t="s">
        <v>46</v>
      </c>
      <c r="M10" t="s">
        <v>44</v>
      </c>
      <c r="N10" t="s">
        <v>47</v>
      </c>
      <c r="O10" t="s">
        <v>48</v>
      </c>
      <c r="P10" t="s">
        <v>113</v>
      </c>
      <c r="Q10" t="b">
        <v>0</v>
      </c>
      <c r="R10" t="b">
        <v>1</v>
      </c>
      <c r="S10" t="b">
        <v>0</v>
      </c>
      <c r="T10" t="b">
        <v>1</v>
      </c>
      <c r="U10" t="s">
        <v>44</v>
      </c>
      <c r="V10" t="s">
        <v>44</v>
      </c>
      <c r="W10" t="b">
        <v>0</v>
      </c>
      <c r="X10" t="b">
        <v>0</v>
      </c>
      <c r="Y10" t="b">
        <v>1</v>
      </c>
      <c r="Z10" t="s">
        <v>44</v>
      </c>
      <c r="AA10" t="s">
        <v>44</v>
      </c>
      <c r="AB10" t="s">
        <v>44</v>
      </c>
      <c r="AC10" t="s">
        <v>44</v>
      </c>
      <c r="AD10" t="s">
        <v>44</v>
      </c>
      <c r="AE10" t="s">
        <v>44</v>
      </c>
      <c r="AF10" t="s">
        <v>44</v>
      </c>
      <c r="AG10" t="s">
        <v>44</v>
      </c>
      <c r="AH10" t="s">
        <v>44</v>
      </c>
      <c r="AI10" t="s">
        <v>114</v>
      </c>
      <c r="AJ10" t="s">
        <v>44</v>
      </c>
      <c r="AK10">
        <v>5</v>
      </c>
      <c r="AL10" t="s">
        <v>44</v>
      </c>
      <c r="AM10" t="s">
        <v>44</v>
      </c>
      <c r="AN10">
        <v>2</v>
      </c>
      <c r="AO10" t="s">
        <v>44</v>
      </c>
      <c r="AP10" t="s">
        <v>44</v>
      </c>
      <c r="AQ10">
        <v>16</v>
      </c>
      <c r="AR10">
        <v>1</v>
      </c>
      <c r="AS10">
        <v>1000000</v>
      </c>
      <c r="AT10" s="5">
        <v>1107.9000000000001</v>
      </c>
      <c r="AU10">
        <v>45.4</v>
      </c>
      <c r="AV10">
        <v>11.79</v>
      </c>
      <c r="AW10">
        <v>1000</v>
      </c>
      <c r="AX10">
        <v>0</v>
      </c>
      <c r="AY10">
        <v>0</v>
      </c>
      <c r="AZ10">
        <v>2405920.4300000002</v>
      </c>
      <c r="BA10" t="str">
        <f t="shared" si="3"/>
        <v>TxtCsvHelper</v>
      </c>
      <c r="BB10">
        <f t="shared" si="1"/>
        <v>1107.9000000000001</v>
      </c>
      <c r="BC10">
        <f t="shared" si="2"/>
        <v>2349.5316699218752</v>
      </c>
    </row>
    <row r="11" spans="1:55" x14ac:dyDescent="0.25">
      <c r="A11" t="s">
        <v>89</v>
      </c>
      <c r="B11" t="s">
        <v>117</v>
      </c>
      <c r="C11" t="b">
        <v>0</v>
      </c>
      <c r="D11" t="s">
        <v>44</v>
      </c>
      <c r="E11" t="s">
        <v>44</v>
      </c>
      <c r="F11" t="s">
        <v>44</v>
      </c>
      <c r="G11" t="s">
        <v>44</v>
      </c>
      <c r="H11" t="s">
        <v>44</v>
      </c>
      <c r="I11" t="s">
        <v>44</v>
      </c>
      <c r="J11">
        <v>1.1111111111111101E+31</v>
      </c>
      <c r="K11" t="s">
        <v>45</v>
      </c>
      <c r="L11" t="s">
        <v>46</v>
      </c>
      <c r="M11" t="s">
        <v>44</v>
      </c>
      <c r="N11" t="s">
        <v>47</v>
      </c>
      <c r="O11" t="s">
        <v>48</v>
      </c>
      <c r="P11" t="s">
        <v>113</v>
      </c>
      <c r="Q11" t="b">
        <v>0</v>
      </c>
      <c r="R11" t="b">
        <v>1</v>
      </c>
      <c r="S11" t="b">
        <v>0</v>
      </c>
      <c r="T11" t="b">
        <v>1</v>
      </c>
      <c r="U11" t="s">
        <v>44</v>
      </c>
      <c r="V11" t="s">
        <v>44</v>
      </c>
      <c r="W11" t="b">
        <v>0</v>
      </c>
      <c r="X11" t="b">
        <v>0</v>
      </c>
      <c r="Y11" t="b">
        <v>1</v>
      </c>
      <c r="Z11" t="s">
        <v>44</v>
      </c>
      <c r="AA11" t="s">
        <v>44</v>
      </c>
      <c r="AB11" t="s">
        <v>44</v>
      </c>
      <c r="AC11" t="s">
        <v>44</v>
      </c>
      <c r="AD11" t="s">
        <v>44</v>
      </c>
      <c r="AE11" t="s">
        <v>44</v>
      </c>
      <c r="AF11" t="s">
        <v>44</v>
      </c>
      <c r="AG11" t="s">
        <v>44</v>
      </c>
      <c r="AH11" t="s">
        <v>44</v>
      </c>
      <c r="AI11" t="s">
        <v>114</v>
      </c>
      <c r="AJ11" t="s">
        <v>44</v>
      </c>
      <c r="AK11">
        <v>5</v>
      </c>
      <c r="AL11" t="s">
        <v>44</v>
      </c>
      <c r="AM11" t="s">
        <v>44</v>
      </c>
      <c r="AN11">
        <v>2</v>
      </c>
      <c r="AO11" t="s">
        <v>44</v>
      </c>
      <c r="AP11" t="s">
        <v>44</v>
      </c>
      <c r="AQ11">
        <v>16</v>
      </c>
      <c r="AR11">
        <v>1</v>
      </c>
      <c r="AS11">
        <v>1000000</v>
      </c>
      <c r="AT11" s="5">
        <v>1143.3</v>
      </c>
      <c r="AU11">
        <v>645.58000000000004</v>
      </c>
      <c r="AV11">
        <v>167.65</v>
      </c>
      <c r="AW11">
        <v>500</v>
      </c>
      <c r="AX11">
        <v>0</v>
      </c>
      <c r="AY11">
        <v>0</v>
      </c>
      <c r="AZ11">
        <v>2124670.06</v>
      </c>
      <c r="BA11" t="str">
        <f t="shared" si="3"/>
        <v>FluentCSV</v>
      </c>
      <c r="BB11">
        <f t="shared" si="1"/>
        <v>1143.3</v>
      </c>
      <c r="BC11">
        <f t="shared" si="2"/>
        <v>2074.8731054687501</v>
      </c>
    </row>
    <row r="12" spans="1:55" x14ac:dyDescent="0.25">
      <c r="A12" t="s">
        <v>75</v>
      </c>
      <c r="B12" t="s">
        <v>117</v>
      </c>
      <c r="C12" t="b">
        <v>0</v>
      </c>
      <c r="D12" t="s">
        <v>44</v>
      </c>
      <c r="E12" t="s">
        <v>44</v>
      </c>
      <c r="F12" t="s">
        <v>44</v>
      </c>
      <c r="G12" t="s">
        <v>44</v>
      </c>
      <c r="H12" t="s">
        <v>44</v>
      </c>
      <c r="I12" t="s">
        <v>44</v>
      </c>
      <c r="J12">
        <v>1.1111111111111101E+31</v>
      </c>
      <c r="K12" t="s">
        <v>45</v>
      </c>
      <c r="L12" t="s">
        <v>46</v>
      </c>
      <c r="M12" t="s">
        <v>44</v>
      </c>
      <c r="N12" t="s">
        <v>47</v>
      </c>
      <c r="O12" t="s">
        <v>48</v>
      </c>
      <c r="P12" t="s">
        <v>113</v>
      </c>
      <c r="Q12" t="b">
        <v>0</v>
      </c>
      <c r="R12" t="b">
        <v>1</v>
      </c>
      <c r="S12" t="b">
        <v>0</v>
      </c>
      <c r="T12" t="b">
        <v>1</v>
      </c>
      <c r="U12" t="s">
        <v>44</v>
      </c>
      <c r="V12" t="s">
        <v>44</v>
      </c>
      <c r="W12" t="b">
        <v>0</v>
      </c>
      <c r="X12" t="b">
        <v>0</v>
      </c>
      <c r="Y12" t="b">
        <v>1</v>
      </c>
      <c r="Z12" t="s">
        <v>44</v>
      </c>
      <c r="AA12" t="s">
        <v>44</v>
      </c>
      <c r="AB12" t="s">
        <v>44</v>
      </c>
      <c r="AC12" t="s">
        <v>44</v>
      </c>
      <c r="AD12" t="s">
        <v>44</v>
      </c>
      <c r="AE12" t="s">
        <v>44</v>
      </c>
      <c r="AF12" t="s">
        <v>44</v>
      </c>
      <c r="AG12" t="s">
        <v>44</v>
      </c>
      <c r="AH12" t="s">
        <v>44</v>
      </c>
      <c r="AI12" t="s">
        <v>114</v>
      </c>
      <c r="AJ12" t="s">
        <v>44</v>
      </c>
      <c r="AK12">
        <v>5</v>
      </c>
      <c r="AL12" t="s">
        <v>44</v>
      </c>
      <c r="AM12" t="s">
        <v>44</v>
      </c>
      <c r="AN12">
        <v>2</v>
      </c>
      <c r="AO12" t="s">
        <v>44</v>
      </c>
      <c r="AP12" t="s">
        <v>44</v>
      </c>
      <c r="AQ12">
        <v>16</v>
      </c>
      <c r="AR12">
        <v>1</v>
      </c>
      <c r="AS12">
        <v>1000000</v>
      </c>
      <c r="AT12" s="5">
        <v>1170.7</v>
      </c>
      <c r="AU12">
        <v>125.75</v>
      </c>
      <c r="AV12">
        <v>32.659999999999997</v>
      </c>
      <c r="AW12">
        <v>500</v>
      </c>
      <c r="AX12">
        <v>0</v>
      </c>
      <c r="AY12">
        <v>0</v>
      </c>
      <c r="AZ12">
        <v>266911.25</v>
      </c>
      <c r="BA12" t="str">
        <f t="shared" si="3"/>
        <v>RecordParser</v>
      </c>
      <c r="BB12">
        <f t="shared" si="1"/>
        <v>1170.7</v>
      </c>
      <c r="BC12">
        <f t="shared" si="2"/>
        <v>260.655517578125</v>
      </c>
    </row>
    <row r="13" spans="1:55" x14ac:dyDescent="0.25">
      <c r="A13" t="s">
        <v>102</v>
      </c>
      <c r="B13" t="s">
        <v>117</v>
      </c>
      <c r="C13" t="b">
        <v>0</v>
      </c>
      <c r="D13" t="s">
        <v>44</v>
      </c>
      <c r="E13" t="s">
        <v>44</v>
      </c>
      <c r="F13" t="s">
        <v>44</v>
      </c>
      <c r="G13" t="s">
        <v>44</v>
      </c>
      <c r="H13" t="s">
        <v>44</v>
      </c>
      <c r="I13" t="s">
        <v>44</v>
      </c>
      <c r="J13">
        <v>1.1111111111111101E+31</v>
      </c>
      <c r="K13" t="s">
        <v>45</v>
      </c>
      <c r="L13" t="s">
        <v>46</v>
      </c>
      <c r="M13" t="s">
        <v>44</v>
      </c>
      <c r="N13" t="s">
        <v>47</v>
      </c>
      <c r="O13" t="s">
        <v>48</v>
      </c>
      <c r="P13" t="s">
        <v>113</v>
      </c>
      <c r="Q13" t="b">
        <v>0</v>
      </c>
      <c r="R13" t="b">
        <v>1</v>
      </c>
      <c r="S13" t="b">
        <v>0</v>
      </c>
      <c r="T13" t="b">
        <v>1</v>
      </c>
      <c r="U13" t="s">
        <v>44</v>
      </c>
      <c r="V13" t="s">
        <v>44</v>
      </c>
      <c r="W13" t="b">
        <v>0</v>
      </c>
      <c r="X13" t="b">
        <v>0</v>
      </c>
      <c r="Y13" t="b">
        <v>1</v>
      </c>
      <c r="Z13" t="s">
        <v>44</v>
      </c>
      <c r="AA13" t="s">
        <v>44</v>
      </c>
      <c r="AB13" t="s">
        <v>44</v>
      </c>
      <c r="AC13" t="s">
        <v>44</v>
      </c>
      <c r="AD13" t="s">
        <v>44</v>
      </c>
      <c r="AE13" t="s">
        <v>44</v>
      </c>
      <c r="AF13" t="s">
        <v>44</v>
      </c>
      <c r="AG13" t="s">
        <v>44</v>
      </c>
      <c r="AH13" t="s">
        <v>44</v>
      </c>
      <c r="AI13" t="s">
        <v>114</v>
      </c>
      <c r="AJ13" t="s">
        <v>44</v>
      </c>
      <c r="AK13">
        <v>5</v>
      </c>
      <c r="AL13" t="s">
        <v>44</v>
      </c>
      <c r="AM13" t="s">
        <v>44</v>
      </c>
      <c r="AN13">
        <v>2</v>
      </c>
      <c r="AO13" t="s">
        <v>44</v>
      </c>
      <c r="AP13" t="s">
        <v>44</v>
      </c>
      <c r="AQ13">
        <v>16</v>
      </c>
      <c r="AR13">
        <v>1</v>
      </c>
      <c r="AS13">
        <v>1000000</v>
      </c>
      <c r="AT13" s="5">
        <v>1227</v>
      </c>
      <c r="AU13">
        <v>78.150000000000006</v>
      </c>
      <c r="AV13">
        <v>20.3</v>
      </c>
      <c r="AW13">
        <v>500</v>
      </c>
      <c r="AX13">
        <v>0</v>
      </c>
      <c r="AY13">
        <v>0</v>
      </c>
      <c r="AZ13">
        <v>266875.96999999997</v>
      </c>
      <c r="BA13" t="str">
        <f t="shared" si="3"/>
        <v>HomeGrown2</v>
      </c>
      <c r="BB13">
        <f t="shared" si="1"/>
        <v>1227</v>
      </c>
      <c r="BC13">
        <f t="shared" si="2"/>
        <v>260.62106445312497</v>
      </c>
    </row>
    <row r="14" spans="1:55" x14ac:dyDescent="0.25">
      <c r="A14" t="s">
        <v>116</v>
      </c>
      <c r="B14" t="s">
        <v>117</v>
      </c>
      <c r="C14" t="b">
        <v>0</v>
      </c>
      <c r="D14" t="s">
        <v>44</v>
      </c>
      <c r="E14" t="s">
        <v>44</v>
      </c>
      <c r="F14" t="s">
        <v>44</v>
      </c>
      <c r="G14" t="s">
        <v>44</v>
      </c>
      <c r="H14" t="s">
        <v>44</v>
      </c>
      <c r="I14" t="s">
        <v>44</v>
      </c>
      <c r="J14">
        <v>1.1111111111111101E+31</v>
      </c>
      <c r="K14" t="s">
        <v>45</v>
      </c>
      <c r="L14" t="s">
        <v>46</v>
      </c>
      <c r="M14" t="s">
        <v>44</v>
      </c>
      <c r="N14" t="s">
        <v>47</v>
      </c>
      <c r="O14" t="s">
        <v>48</v>
      </c>
      <c r="P14" t="s">
        <v>113</v>
      </c>
      <c r="Q14" t="b">
        <v>0</v>
      </c>
      <c r="R14" t="b">
        <v>1</v>
      </c>
      <c r="S14" t="b">
        <v>0</v>
      </c>
      <c r="T14" t="b">
        <v>1</v>
      </c>
      <c r="U14" t="s">
        <v>44</v>
      </c>
      <c r="V14" t="s">
        <v>44</v>
      </c>
      <c r="W14" t="b">
        <v>0</v>
      </c>
      <c r="X14" t="b">
        <v>0</v>
      </c>
      <c r="Y14" t="b">
        <v>1</v>
      </c>
      <c r="Z14" t="s">
        <v>44</v>
      </c>
      <c r="AA14" t="s">
        <v>44</v>
      </c>
      <c r="AB14" t="s">
        <v>44</v>
      </c>
      <c r="AC14" t="s">
        <v>44</v>
      </c>
      <c r="AD14" t="s">
        <v>44</v>
      </c>
      <c r="AE14" t="s">
        <v>44</v>
      </c>
      <c r="AF14" t="s">
        <v>44</v>
      </c>
      <c r="AG14" t="s">
        <v>44</v>
      </c>
      <c r="AH14" t="s">
        <v>44</v>
      </c>
      <c r="AI14" t="s">
        <v>114</v>
      </c>
      <c r="AJ14" t="s">
        <v>44</v>
      </c>
      <c r="AK14">
        <v>5</v>
      </c>
      <c r="AL14" t="s">
        <v>44</v>
      </c>
      <c r="AM14" t="s">
        <v>44</v>
      </c>
      <c r="AN14">
        <v>2</v>
      </c>
      <c r="AO14" t="s">
        <v>44</v>
      </c>
      <c r="AP14" t="s">
        <v>44</v>
      </c>
      <c r="AQ14">
        <v>16</v>
      </c>
      <c r="AR14">
        <v>1</v>
      </c>
      <c r="AS14">
        <v>1000000</v>
      </c>
      <c r="AT14" s="5">
        <v>1413.4</v>
      </c>
      <c r="AU14">
        <v>57.4</v>
      </c>
      <c r="AV14">
        <v>14.91</v>
      </c>
      <c r="AW14">
        <v>0</v>
      </c>
      <c r="AX14">
        <v>0</v>
      </c>
      <c r="AY14">
        <v>0</v>
      </c>
      <c r="AZ14">
        <v>1303132.03</v>
      </c>
      <c r="BA14" t="str">
        <f t="shared" si="3"/>
        <v>Addax.Formats.Tabular</v>
      </c>
      <c r="BB14">
        <f t="shared" si="1"/>
        <v>1413.4</v>
      </c>
      <c r="BC14">
        <f t="shared" si="2"/>
        <v>1272.589873046875</v>
      </c>
    </row>
    <row r="15" spans="1:55" x14ac:dyDescent="0.25">
      <c r="A15" t="s">
        <v>54</v>
      </c>
      <c r="B15" t="s">
        <v>117</v>
      </c>
      <c r="C15" t="b">
        <v>0</v>
      </c>
      <c r="D15" t="s">
        <v>44</v>
      </c>
      <c r="E15" t="s">
        <v>44</v>
      </c>
      <c r="F15" t="s">
        <v>44</v>
      </c>
      <c r="G15" t="s">
        <v>44</v>
      </c>
      <c r="H15" t="s">
        <v>44</v>
      </c>
      <c r="I15" t="s">
        <v>44</v>
      </c>
      <c r="J15">
        <v>1.1111111111111101E+31</v>
      </c>
      <c r="K15" t="s">
        <v>45</v>
      </c>
      <c r="L15" t="s">
        <v>46</v>
      </c>
      <c r="M15" t="s">
        <v>44</v>
      </c>
      <c r="N15" t="s">
        <v>47</v>
      </c>
      <c r="O15" t="s">
        <v>48</v>
      </c>
      <c r="P15" t="s">
        <v>113</v>
      </c>
      <c r="Q15" t="b">
        <v>0</v>
      </c>
      <c r="R15" t="b">
        <v>1</v>
      </c>
      <c r="S15" t="b">
        <v>0</v>
      </c>
      <c r="T15" t="b">
        <v>1</v>
      </c>
      <c r="U15" t="s">
        <v>44</v>
      </c>
      <c r="V15" t="s">
        <v>44</v>
      </c>
      <c r="W15" t="b">
        <v>0</v>
      </c>
      <c r="X15" t="b">
        <v>0</v>
      </c>
      <c r="Y15" t="b">
        <v>1</v>
      </c>
      <c r="Z15" t="s">
        <v>44</v>
      </c>
      <c r="AA15" t="s">
        <v>44</v>
      </c>
      <c r="AB15" t="s">
        <v>44</v>
      </c>
      <c r="AC15" t="s">
        <v>44</v>
      </c>
      <c r="AD15" t="s">
        <v>44</v>
      </c>
      <c r="AE15" t="s">
        <v>44</v>
      </c>
      <c r="AF15" t="s">
        <v>44</v>
      </c>
      <c r="AG15" t="s">
        <v>44</v>
      </c>
      <c r="AH15" t="s">
        <v>44</v>
      </c>
      <c r="AI15" t="s">
        <v>114</v>
      </c>
      <c r="AJ15" t="s">
        <v>44</v>
      </c>
      <c r="AK15">
        <v>5</v>
      </c>
      <c r="AL15" t="s">
        <v>44</v>
      </c>
      <c r="AM15" t="s">
        <v>44</v>
      </c>
      <c r="AN15">
        <v>2</v>
      </c>
      <c r="AO15" t="s">
        <v>44</v>
      </c>
      <c r="AP15" t="s">
        <v>44</v>
      </c>
      <c r="AQ15">
        <v>16</v>
      </c>
      <c r="AR15">
        <v>1</v>
      </c>
      <c r="AS15">
        <v>1000000</v>
      </c>
      <c r="AT15" s="5">
        <v>1433.5</v>
      </c>
      <c r="AU15">
        <v>54.38</v>
      </c>
      <c r="AV15">
        <v>14.12</v>
      </c>
      <c r="AW15">
        <v>0</v>
      </c>
      <c r="AX15">
        <v>0</v>
      </c>
      <c r="AY15">
        <v>0</v>
      </c>
      <c r="AZ15">
        <v>1202319.3700000001</v>
      </c>
      <c r="BA15" t="str">
        <f t="shared" si="3"/>
        <v>NReco.Csv</v>
      </c>
      <c r="BB15">
        <f t="shared" si="1"/>
        <v>1433.5</v>
      </c>
      <c r="BC15">
        <f t="shared" si="2"/>
        <v>1174.1400097656251</v>
      </c>
    </row>
    <row r="16" spans="1:55" x14ac:dyDescent="0.25">
      <c r="A16" t="s">
        <v>68</v>
      </c>
      <c r="B16" t="s">
        <v>117</v>
      </c>
      <c r="C16" t="b">
        <v>0</v>
      </c>
      <c r="D16" t="s">
        <v>44</v>
      </c>
      <c r="E16" t="s">
        <v>44</v>
      </c>
      <c r="F16" t="s">
        <v>44</v>
      </c>
      <c r="G16" t="s">
        <v>44</v>
      </c>
      <c r="H16" t="s">
        <v>44</v>
      </c>
      <c r="I16" t="s">
        <v>44</v>
      </c>
      <c r="J16">
        <v>1.1111111111111101E+31</v>
      </c>
      <c r="K16" t="s">
        <v>45</v>
      </c>
      <c r="L16" t="s">
        <v>46</v>
      </c>
      <c r="M16" t="s">
        <v>44</v>
      </c>
      <c r="N16" t="s">
        <v>47</v>
      </c>
      <c r="O16" t="s">
        <v>48</v>
      </c>
      <c r="P16" t="s">
        <v>113</v>
      </c>
      <c r="Q16" t="b">
        <v>0</v>
      </c>
      <c r="R16" t="b">
        <v>1</v>
      </c>
      <c r="S16" t="b">
        <v>0</v>
      </c>
      <c r="T16" t="b">
        <v>1</v>
      </c>
      <c r="U16" t="s">
        <v>44</v>
      </c>
      <c r="V16" t="s">
        <v>44</v>
      </c>
      <c r="W16" t="b">
        <v>0</v>
      </c>
      <c r="X16" t="b">
        <v>0</v>
      </c>
      <c r="Y16" t="b">
        <v>1</v>
      </c>
      <c r="Z16" t="s">
        <v>44</v>
      </c>
      <c r="AA16" t="s">
        <v>44</v>
      </c>
      <c r="AB16" t="s">
        <v>44</v>
      </c>
      <c r="AC16" t="s">
        <v>44</v>
      </c>
      <c r="AD16" t="s">
        <v>44</v>
      </c>
      <c r="AE16" t="s">
        <v>44</v>
      </c>
      <c r="AF16" t="s">
        <v>44</v>
      </c>
      <c r="AG16" t="s">
        <v>44</v>
      </c>
      <c r="AH16" t="s">
        <v>44</v>
      </c>
      <c r="AI16" t="s">
        <v>114</v>
      </c>
      <c r="AJ16" t="s">
        <v>44</v>
      </c>
      <c r="AK16">
        <v>5</v>
      </c>
      <c r="AL16" t="s">
        <v>44</v>
      </c>
      <c r="AM16" t="s">
        <v>44</v>
      </c>
      <c r="AN16">
        <v>2</v>
      </c>
      <c r="AO16" t="s">
        <v>44</v>
      </c>
      <c r="AP16" t="s">
        <v>44</v>
      </c>
      <c r="AQ16">
        <v>16</v>
      </c>
      <c r="AR16">
        <v>1</v>
      </c>
      <c r="AS16">
        <v>1000000</v>
      </c>
      <c r="AT16" s="5">
        <v>1452.1</v>
      </c>
      <c r="AU16">
        <v>40.51</v>
      </c>
      <c r="AV16">
        <v>6.27</v>
      </c>
      <c r="AW16">
        <v>1000</v>
      </c>
      <c r="AX16">
        <v>0</v>
      </c>
      <c r="AY16">
        <v>0</v>
      </c>
      <c r="AZ16">
        <v>2442639.06</v>
      </c>
      <c r="BA16" t="str">
        <f t="shared" si="3"/>
        <v>Ctl.Data</v>
      </c>
      <c r="BB16">
        <f t="shared" si="1"/>
        <v>1452.1</v>
      </c>
      <c r="BC16">
        <f t="shared" si="2"/>
        <v>2385.3897070312501</v>
      </c>
    </row>
    <row r="17" spans="1:55" x14ac:dyDescent="0.25">
      <c r="A17" t="s">
        <v>80</v>
      </c>
      <c r="B17" t="s">
        <v>117</v>
      </c>
      <c r="C17" t="b">
        <v>0</v>
      </c>
      <c r="D17" t="s">
        <v>44</v>
      </c>
      <c r="E17" t="s">
        <v>44</v>
      </c>
      <c r="F17" t="s">
        <v>44</v>
      </c>
      <c r="G17" t="s">
        <v>44</v>
      </c>
      <c r="H17" t="s">
        <v>44</v>
      </c>
      <c r="I17" t="s">
        <v>44</v>
      </c>
      <c r="J17">
        <v>1.1111111111111101E+31</v>
      </c>
      <c r="K17" t="s">
        <v>45</v>
      </c>
      <c r="L17" t="s">
        <v>46</v>
      </c>
      <c r="M17" t="s">
        <v>44</v>
      </c>
      <c r="N17" t="s">
        <v>47</v>
      </c>
      <c r="O17" t="s">
        <v>48</v>
      </c>
      <c r="P17" t="s">
        <v>113</v>
      </c>
      <c r="Q17" t="b">
        <v>0</v>
      </c>
      <c r="R17" t="b">
        <v>1</v>
      </c>
      <c r="S17" t="b">
        <v>0</v>
      </c>
      <c r="T17" t="b">
        <v>1</v>
      </c>
      <c r="U17" t="s">
        <v>44</v>
      </c>
      <c r="V17" t="s">
        <v>44</v>
      </c>
      <c r="W17" t="b">
        <v>0</v>
      </c>
      <c r="X17" t="b">
        <v>0</v>
      </c>
      <c r="Y17" t="b">
        <v>1</v>
      </c>
      <c r="Z17" t="s">
        <v>44</v>
      </c>
      <c r="AA17" t="s">
        <v>44</v>
      </c>
      <c r="AB17" t="s">
        <v>44</v>
      </c>
      <c r="AC17" t="s">
        <v>44</v>
      </c>
      <c r="AD17" t="s">
        <v>44</v>
      </c>
      <c r="AE17" t="s">
        <v>44</v>
      </c>
      <c r="AF17" t="s">
        <v>44</v>
      </c>
      <c r="AG17" t="s">
        <v>44</v>
      </c>
      <c r="AH17" t="s">
        <v>44</v>
      </c>
      <c r="AI17" t="s">
        <v>114</v>
      </c>
      <c r="AJ17" t="s">
        <v>44</v>
      </c>
      <c r="AK17">
        <v>5</v>
      </c>
      <c r="AL17" t="s">
        <v>44</v>
      </c>
      <c r="AM17" t="s">
        <v>44</v>
      </c>
      <c r="AN17">
        <v>2</v>
      </c>
      <c r="AO17" t="s">
        <v>44</v>
      </c>
      <c r="AP17" t="s">
        <v>44</v>
      </c>
      <c r="AQ17">
        <v>16</v>
      </c>
      <c r="AR17">
        <v>1</v>
      </c>
      <c r="AS17">
        <v>1000000</v>
      </c>
      <c r="AT17" s="5">
        <v>1469.5</v>
      </c>
      <c r="AU17">
        <v>20.49</v>
      </c>
      <c r="AV17">
        <v>1.1200000000000001</v>
      </c>
      <c r="AW17">
        <v>1000</v>
      </c>
      <c r="AX17">
        <v>0</v>
      </c>
      <c r="AY17">
        <v>0</v>
      </c>
      <c r="AZ17">
        <v>2359394.6</v>
      </c>
      <c r="BA17" t="str">
        <f t="shared" si="3"/>
        <v>Sky.Data.Csv</v>
      </c>
      <c r="BB17">
        <f t="shared" si="1"/>
        <v>1469.5</v>
      </c>
      <c r="BC17">
        <f t="shared" si="2"/>
        <v>2304.0962890625001</v>
      </c>
    </row>
    <row r="18" spans="1:55" x14ac:dyDescent="0.25">
      <c r="A18" t="s">
        <v>51</v>
      </c>
      <c r="B18" t="s">
        <v>117</v>
      </c>
      <c r="C18" t="b">
        <v>0</v>
      </c>
      <c r="D18" t="s">
        <v>44</v>
      </c>
      <c r="E18" t="s">
        <v>44</v>
      </c>
      <c r="F18" t="s">
        <v>44</v>
      </c>
      <c r="G18" t="s">
        <v>44</v>
      </c>
      <c r="H18" t="s">
        <v>44</v>
      </c>
      <c r="I18" t="s">
        <v>44</v>
      </c>
      <c r="J18">
        <v>1.1111111111111101E+31</v>
      </c>
      <c r="K18" t="s">
        <v>45</v>
      </c>
      <c r="L18" t="s">
        <v>46</v>
      </c>
      <c r="M18" t="s">
        <v>44</v>
      </c>
      <c r="N18" t="s">
        <v>47</v>
      </c>
      <c r="O18" t="s">
        <v>48</v>
      </c>
      <c r="P18" t="s">
        <v>113</v>
      </c>
      <c r="Q18" t="b">
        <v>0</v>
      </c>
      <c r="R18" t="b">
        <v>1</v>
      </c>
      <c r="S18" t="b">
        <v>0</v>
      </c>
      <c r="T18" t="b">
        <v>1</v>
      </c>
      <c r="U18" t="s">
        <v>44</v>
      </c>
      <c r="V18" t="s">
        <v>44</v>
      </c>
      <c r="W18" t="b">
        <v>0</v>
      </c>
      <c r="X18" t="b">
        <v>0</v>
      </c>
      <c r="Y18" t="b">
        <v>1</v>
      </c>
      <c r="Z18" t="s">
        <v>44</v>
      </c>
      <c r="AA18" t="s">
        <v>44</v>
      </c>
      <c r="AB18" t="s">
        <v>44</v>
      </c>
      <c r="AC18" t="s">
        <v>44</v>
      </c>
      <c r="AD18" t="s">
        <v>44</v>
      </c>
      <c r="AE18" t="s">
        <v>44</v>
      </c>
      <c r="AF18" t="s">
        <v>44</v>
      </c>
      <c r="AG18" t="s">
        <v>44</v>
      </c>
      <c r="AH18" t="s">
        <v>44</v>
      </c>
      <c r="AI18" t="s">
        <v>114</v>
      </c>
      <c r="AJ18" t="s">
        <v>44</v>
      </c>
      <c r="AK18">
        <v>5</v>
      </c>
      <c r="AL18" t="s">
        <v>44</v>
      </c>
      <c r="AM18" t="s">
        <v>44</v>
      </c>
      <c r="AN18">
        <v>2</v>
      </c>
      <c r="AO18" t="s">
        <v>44</v>
      </c>
      <c r="AP18" t="s">
        <v>44</v>
      </c>
      <c r="AQ18">
        <v>16</v>
      </c>
      <c r="AR18">
        <v>1</v>
      </c>
      <c r="AS18">
        <v>1000000</v>
      </c>
      <c r="AT18" s="5">
        <v>1497.4</v>
      </c>
      <c r="AU18">
        <v>39.270000000000003</v>
      </c>
      <c r="AV18">
        <v>10.199999999999999</v>
      </c>
      <c r="AW18">
        <v>0</v>
      </c>
      <c r="AX18">
        <v>0</v>
      </c>
      <c r="AY18">
        <v>0</v>
      </c>
      <c r="AZ18">
        <v>1201574.98</v>
      </c>
      <c r="BA18" t="str">
        <f t="shared" si="3"/>
        <v>HomeGrown</v>
      </c>
      <c r="BB18">
        <f t="shared" si="1"/>
        <v>1497.4</v>
      </c>
      <c r="BC18">
        <f t="shared" si="2"/>
        <v>1173.41306640625</v>
      </c>
    </row>
    <row r="19" spans="1:55" x14ac:dyDescent="0.25">
      <c r="A19" t="s">
        <v>87</v>
      </c>
      <c r="B19" t="s">
        <v>117</v>
      </c>
      <c r="C19" t="b">
        <v>0</v>
      </c>
      <c r="D19" t="s">
        <v>44</v>
      </c>
      <c r="E19" t="s">
        <v>44</v>
      </c>
      <c r="F19" t="s">
        <v>44</v>
      </c>
      <c r="G19" t="s">
        <v>44</v>
      </c>
      <c r="H19" t="s">
        <v>44</v>
      </c>
      <c r="I19" t="s">
        <v>44</v>
      </c>
      <c r="J19">
        <v>1.1111111111111101E+31</v>
      </c>
      <c r="K19" t="s">
        <v>45</v>
      </c>
      <c r="L19" t="s">
        <v>46</v>
      </c>
      <c r="M19" t="s">
        <v>44</v>
      </c>
      <c r="N19" t="s">
        <v>47</v>
      </c>
      <c r="O19" t="s">
        <v>48</v>
      </c>
      <c r="P19" t="s">
        <v>113</v>
      </c>
      <c r="Q19" t="b">
        <v>0</v>
      </c>
      <c r="R19" t="b">
        <v>1</v>
      </c>
      <c r="S19" t="b">
        <v>0</v>
      </c>
      <c r="T19" t="b">
        <v>1</v>
      </c>
      <c r="U19" t="s">
        <v>44</v>
      </c>
      <c r="V19" t="s">
        <v>44</v>
      </c>
      <c r="W19" t="b">
        <v>0</v>
      </c>
      <c r="X19" t="b">
        <v>0</v>
      </c>
      <c r="Y19" t="b">
        <v>1</v>
      </c>
      <c r="Z19" t="s">
        <v>44</v>
      </c>
      <c r="AA19" t="s">
        <v>44</v>
      </c>
      <c r="AB19" t="s">
        <v>44</v>
      </c>
      <c r="AC19" t="s">
        <v>44</v>
      </c>
      <c r="AD19" t="s">
        <v>44</v>
      </c>
      <c r="AE19" t="s">
        <v>44</v>
      </c>
      <c r="AF19" t="s">
        <v>44</v>
      </c>
      <c r="AG19" t="s">
        <v>44</v>
      </c>
      <c r="AH19" t="s">
        <v>44</v>
      </c>
      <c r="AI19" t="s">
        <v>114</v>
      </c>
      <c r="AJ19" t="s">
        <v>44</v>
      </c>
      <c r="AK19">
        <v>5</v>
      </c>
      <c r="AL19" t="s">
        <v>44</v>
      </c>
      <c r="AM19" t="s">
        <v>44</v>
      </c>
      <c r="AN19">
        <v>2</v>
      </c>
      <c r="AO19" t="s">
        <v>44</v>
      </c>
      <c r="AP19" t="s">
        <v>44</v>
      </c>
      <c r="AQ19">
        <v>16</v>
      </c>
      <c r="AR19">
        <v>1</v>
      </c>
      <c r="AS19">
        <v>1000000</v>
      </c>
      <c r="AT19" s="5">
        <v>1549.2</v>
      </c>
      <c r="AU19">
        <v>50.78</v>
      </c>
      <c r="AV19">
        <v>13.19</v>
      </c>
      <c r="AW19">
        <v>1000</v>
      </c>
      <c r="AX19">
        <v>0</v>
      </c>
      <c r="AY19">
        <v>0</v>
      </c>
      <c r="AZ19">
        <v>2132485.91</v>
      </c>
      <c r="BA19" t="str">
        <f t="shared" si="3"/>
        <v>Dsv</v>
      </c>
      <c r="BB19">
        <f t="shared" si="1"/>
        <v>1549.2</v>
      </c>
      <c r="BC19">
        <f t="shared" si="2"/>
        <v>2082.5057714843751</v>
      </c>
    </row>
    <row r="20" spans="1:55" x14ac:dyDescent="0.25">
      <c r="A20" t="s">
        <v>53</v>
      </c>
      <c r="B20" t="s">
        <v>117</v>
      </c>
      <c r="C20" t="b">
        <v>0</v>
      </c>
      <c r="D20" t="s">
        <v>44</v>
      </c>
      <c r="E20" t="s">
        <v>44</v>
      </c>
      <c r="F20" t="s">
        <v>44</v>
      </c>
      <c r="G20" t="s">
        <v>44</v>
      </c>
      <c r="H20" t="s">
        <v>44</v>
      </c>
      <c r="I20" t="s">
        <v>44</v>
      </c>
      <c r="J20">
        <v>1.1111111111111101E+31</v>
      </c>
      <c r="K20" t="s">
        <v>45</v>
      </c>
      <c r="L20" t="s">
        <v>46</v>
      </c>
      <c r="M20" t="s">
        <v>44</v>
      </c>
      <c r="N20" t="s">
        <v>47</v>
      </c>
      <c r="O20" t="s">
        <v>48</v>
      </c>
      <c r="P20" t="s">
        <v>113</v>
      </c>
      <c r="Q20" t="b">
        <v>0</v>
      </c>
      <c r="R20" t="b">
        <v>1</v>
      </c>
      <c r="S20" t="b">
        <v>0</v>
      </c>
      <c r="T20" t="b">
        <v>1</v>
      </c>
      <c r="U20" t="s">
        <v>44</v>
      </c>
      <c r="V20" t="s">
        <v>44</v>
      </c>
      <c r="W20" t="b">
        <v>0</v>
      </c>
      <c r="X20" t="b">
        <v>0</v>
      </c>
      <c r="Y20" t="b">
        <v>1</v>
      </c>
      <c r="Z20" t="s">
        <v>44</v>
      </c>
      <c r="AA20" t="s">
        <v>44</v>
      </c>
      <c r="AB20" t="s">
        <v>44</v>
      </c>
      <c r="AC20" t="s">
        <v>44</v>
      </c>
      <c r="AD20" t="s">
        <v>44</v>
      </c>
      <c r="AE20" t="s">
        <v>44</v>
      </c>
      <c r="AF20" t="s">
        <v>44</v>
      </c>
      <c r="AG20" t="s">
        <v>44</v>
      </c>
      <c r="AH20" t="s">
        <v>44</v>
      </c>
      <c r="AI20" t="s">
        <v>114</v>
      </c>
      <c r="AJ20" t="s">
        <v>44</v>
      </c>
      <c r="AK20">
        <v>5</v>
      </c>
      <c r="AL20" t="s">
        <v>44</v>
      </c>
      <c r="AM20" t="s">
        <v>44</v>
      </c>
      <c r="AN20">
        <v>2</v>
      </c>
      <c r="AO20" t="s">
        <v>44</v>
      </c>
      <c r="AP20" t="s">
        <v>44</v>
      </c>
      <c r="AQ20">
        <v>16</v>
      </c>
      <c r="AR20">
        <v>1</v>
      </c>
      <c r="AS20">
        <v>1000000</v>
      </c>
      <c r="AT20" s="5">
        <v>1552.6</v>
      </c>
      <c r="AU20">
        <v>47.04</v>
      </c>
      <c r="AV20">
        <v>12.22</v>
      </c>
      <c r="AW20">
        <v>0</v>
      </c>
      <c r="AX20">
        <v>0</v>
      </c>
      <c r="AY20">
        <v>0</v>
      </c>
      <c r="AZ20">
        <v>1291177.57</v>
      </c>
      <c r="BA20" t="str">
        <f t="shared" si="3"/>
        <v>mgholam.fastCSV</v>
      </c>
      <c r="BB20">
        <f t="shared" si="1"/>
        <v>1552.6</v>
      </c>
      <c r="BC20">
        <f t="shared" si="2"/>
        <v>1260.9155957031251</v>
      </c>
    </row>
    <row r="21" spans="1:55" x14ac:dyDescent="0.25">
      <c r="A21" t="s">
        <v>55</v>
      </c>
      <c r="B21" t="s">
        <v>117</v>
      </c>
      <c r="C21" t="b">
        <v>0</v>
      </c>
      <c r="D21" t="s">
        <v>44</v>
      </c>
      <c r="E21" t="s">
        <v>44</v>
      </c>
      <c r="F21" t="s">
        <v>44</v>
      </c>
      <c r="G21" t="s">
        <v>44</v>
      </c>
      <c r="H21" t="s">
        <v>44</v>
      </c>
      <c r="I21" t="s">
        <v>44</v>
      </c>
      <c r="J21">
        <v>1.1111111111111101E+31</v>
      </c>
      <c r="K21" t="s">
        <v>45</v>
      </c>
      <c r="L21" t="s">
        <v>46</v>
      </c>
      <c r="M21" t="s">
        <v>44</v>
      </c>
      <c r="N21" t="s">
        <v>47</v>
      </c>
      <c r="O21" t="s">
        <v>48</v>
      </c>
      <c r="P21" t="s">
        <v>113</v>
      </c>
      <c r="Q21" t="b">
        <v>0</v>
      </c>
      <c r="R21" t="b">
        <v>1</v>
      </c>
      <c r="S21" t="b">
        <v>0</v>
      </c>
      <c r="T21" t="b">
        <v>1</v>
      </c>
      <c r="U21" t="s">
        <v>44</v>
      </c>
      <c r="V21" t="s">
        <v>44</v>
      </c>
      <c r="W21" t="b">
        <v>0</v>
      </c>
      <c r="X21" t="b">
        <v>0</v>
      </c>
      <c r="Y21" t="b">
        <v>1</v>
      </c>
      <c r="Z21" t="s">
        <v>44</v>
      </c>
      <c r="AA21" t="s">
        <v>44</v>
      </c>
      <c r="AB21" t="s">
        <v>44</v>
      </c>
      <c r="AC21" t="s">
        <v>44</v>
      </c>
      <c r="AD21" t="s">
        <v>44</v>
      </c>
      <c r="AE21" t="s">
        <v>44</v>
      </c>
      <c r="AF21" t="s">
        <v>44</v>
      </c>
      <c r="AG21" t="s">
        <v>44</v>
      </c>
      <c r="AH21" t="s">
        <v>44</v>
      </c>
      <c r="AI21" t="s">
        <v>114</v>
      </c>
      <c r="AJ21" t="s">
        <v>44</v>
      </c>
      <c r="AK21">
        <v>5</v>
      </c>
      <c r="AL21" t="s">
        <v>44</v>
      </c>
      <c r="AM21" t="s">
        <v>44</v>
      </c>
      <c r="AN21">
        <v>2</v>
      </c>
      <c r="AO21" t="s">
        <v>44</v>
      </c>
      <c r="AP21" t="s">
        <v>44</v>
      </c>
      <c r="AQ21">
        <v>16</v>
      </c>
      <c r="AR21">
        <v>1</v>
      </c>
      <c r="AS21">
        <v>1000000</v>
      </c>
      <c r="AT21" s="5">
        <v>1633.5</v>
      </c>
      <c r="AU21">
        <v>25.42</v>
      </c>
      <c r="AV21">
        <v>3.93</v>
      </c>
      <c r="AW21">
        <v>1000</v>
      </c>
      <c r="AX21">
        <v>0</v>
      </c>
      <c r="AY21">
        <v>0</v>
      </c>
      <c r="AZ21">
        <v>2499675.91</v>
      </c>
      <c r="BA21" t="str">
        <f t="shared" si="3"/>
        <v>ServiceStack.Text</v>
      </c>
      <c r="BB21">
        <f t="shared" si="1"/>
        <v>1633.5</v>
      </c>
      <c r="BC21">
        <f t="shared" si="2"/>
        <v>2441.0897558593751</v>
      </c>
    </row>
    <row r="22" spans="1:55" x14ac:dyDescent="0.25">
      <c r="A22" t="s">
        <v>101</v>
      </c>
      <c r="B22" t="s">
        <v>117</v>
      </c>
      <c r="C22" t="b">
        <v>0</v>
      </c>
      <c r="D22" t="s">
        <v>44</v>
      </c>
      <c r="E22" t="s">
        <v>44</v>
      </c>
      <c r="F22" t="s">
        <v>44</v>
      </c>
      <c r="G22" t="s">
        <v>44</v>
      </c>
      <c r="H22" t="s">
        <v>44</v>
      </c>
      <c r="I22" t="s">
        <v>44</v>
      </c>
      <c r="J22">
        <v>1.1111111111111101E+31</v>
      </c>
      <c r="K22" t="s">
        <v>45</v>
      </c>
      <c r="L22" t="s">
        <v>46</v>
      </c>
      <c r="M22" t="s">
        <v>44</v>
      </c>
      <c r="N22" t="s">
        <v>47</v>
      </c>
      <c r="O22" t="s">
        <v>48</v>
      </c>
      <c r="P22" t="s">
        <v>113</v>
      </c>
      <c r="Q22" t="b">
        <v>0</v>
      </c>
      <c r="R22" t="b">
        <v>1</v>
      </c>
      <c r="S22" t="b">
        <v>0</v>
      </c>
      <c r="T22" t="b">
        <v>1</v>
      </c>
      <c r="U22" t="s">
        <v>44</v>
      </c>
      <c r="V22" t="s">
        <v>44</v>
      </c>
      <c r="W22" t="b">
        <v>0</v>
      </c>
      <c r="X22" t="b">
        <v>0</v>
      </c>
      <c r="Y22" t="b">
        <v>1</v>
      </c>
      <c r="Z22" t="s">
        <v>44</v>
      </c>
      <c r="AA22" t="s">
        <v>44</v>
      </c>
      <c r="AB22" t="s">
        <v>44</v>
      </c>
      <c r="AC22" t="s">
        <v>44</v>
      </c>
      <c r="AD22" t="s">
        <v>44</v>
      </c>
      <c r="AE22" t="s">
        <v>44</v>
      </c>
      <c r="AF22" t="s">
        <v>44</v>
      </c>
      <c r="AG22" t="s">
        <v>44</v>
      </c>
      <c r="AH22" t="s">
        <v>44</v>
      </c>
      <c r="AI22" t="s">
        <v>114</v>
      </c>
      <c r="AJ22" t="s">
        <v>44</v>
      </c>
      <c r="AK22">
        <v>5</v>
      </c>
      <c r="AL22" t="s">
        <v>44</v>
      </c>
      <c r="AM22" t="s">
        <v>44</v>
      </c>
      <c r="AN22">
        <v>2</v>
      </c>
      <c r="AO22" t="s">
        <v>44</v>
      </c>
      <c r="AP22" t="s">
        <v>44</v>
      </c>
      <c r="AQ22">
        <v>16</v>
      </c>
      <c r="AR22">
        <v>1</v>
      </c>
      <c r="AS22">
        <v>1000000</v>
      </c>
      <c r="AT22" s="5">
        <v>1652.8</v>
      </c>
      <c r="AU22">
        <v>25.78</v>
      </c>
      <c r="AV22">
        <v>3.99</v>
      </c>
      <c r="AW22">
        <v>0</v>
      </c>
      <c r="AX22">
        <v>0</v>
      </c>
      <c r="AY22">
        <v>0</v>
      </c>
      <c r="AZ22">
        <v>1201581.83</v>
      </c>
      <c r="BA22" t="str">
        <f t="shared" si="3"/>
        <v>GenericParsing</v>
      </c>
      <c r="BB22">
        <f t="shared" si="1"/>
        <v>1652.8</v>
      </c>
      <c r="BC22">
        <f t="shared" si="2"/>
        <v>1173.4197558593751</v>
      </c>
    </row>
    <row r="23" spans="1:55" x14ac:dyDescent="0.25">
      <c r="A23" t="s">
        <v>50</v>
      </c>
      <c r="B23" t="s">
        <v>117</v>
      </c>
      <c r="C23" t="b">
        <v>0</v>
      </c>
      <c r="D23" t="s">
        <v>44</v>
      </c>
      <c r="E23" t="s">
        <v>44</v>
      </c>
      <c r="F23" t="s">
        <v>44</v>
      </c>
      <c r="G23" t="s">
        <v>44</v>
      </c>
      <c r="H23" t="s">
        <v>44</v>
      </c>
      <c r="I23" t="s">
        <v>44</v>
      </c>
      <c r="J23">
        <v>1.1111111111111101E+31</v>
      </c>
      <c r="K23" t="s">
        <v>45</v>
      </c>
      <c r="L23" t="s">
        <v>46</v>
      </c>
      <c r="M23" t="s">
        <v>44</v>
      </c>
      <c r="N23" t="s">
        <v>47</v>
      </c>
      <c r="O23" t="s">
        <v>48</v>
      </c>
      <c r="P23" t="s">
        <v>113</v>
      </c>
      <c r="Q23" t="b">
        <v>0</v>
      </c>
      <c r="R23" t="b">
        <v>1</v>
      </c>
      <c r="S23" t="b">
        <v>0</v>
      </c>
      <c r="T23" t="b">
        <v>1</v>
      </c>
      <c r="U23" t="s">
        <v>44</v>
      </c>
      <c r="V23" t="s">
        <v>44</v>
      </c>
      <c r="W23" t="b">
        <v>0</v>
      </c>
      <c r="X23" t="b">
        <v>0</v>
      </c>
      <c r="Y23" t="b">
        <v>1</v>
      </c>
      <c r="Z23" t="s">
        <v>44</v>
      </c>
      <c r="AA23" t="s">
        <v>44</v>
      </c>
      <c r="AB23" t="s">
        <v>44</v>
      </c>
      <c r="AC23" t="s">
        <v>44</v>
      </c>
      <c r="AD23" t="s">
        <v>44</v>
      </c>
      <c r="AE23" t="s">
        <v>44</v>
      </c>
      <c r="AF23" t="s">
        <v>44</v>
      </c>
      <c r="AG23" t="s">
        <v>44</v>
      </c>
      <c r="AH23" t="s">
        <v>44</v>
      </c>
      <c r="AI23" t="s">
        <v>114</v>
      </c>
      <c r="AJ23" t="s">
        <v>44</v>
      </c>
      <c r="AK23">
        <v>5</v>
      </c>
      <c r="AL23" t="s">
        <v>44</v>
      </c>
      <c r="AM23" t="s">
        <v>44</v>
      </c>
      <c r="AN23">
        <v>2</v>
      </c>
      <c r="AO23" t="s">
        <v>44</v>
      </c>
      <c r="AP23" t="s">
        <v>44</v>
      </c>
      <c r="AQ23">
        <v>16</v>
      </c>
      <c r="AR23">
        <v>1</v>
      </c>
      <c r="AS23">
        <v>1000000</v>
      </c>
      <c r="AT23" s="5">
        <v>1715.3</v>
      </c>
      <c r="AU23">
        <v>98.77</v>
      </c>
      <c r="AV23">
        <v>25.65</v>
      </c>
      <c r="AW23">
        <v>1000</v>
      </c>
      <c r="AX23">
        <v>0</v>
      </c>
      <c r="AY23">
        <v>0</v>
      </c>
      <c r="AZ23">
        <v>2104698.31</v>
      </c>
      <c r="BA23" t="str">
        <f t="shared" si="3"/>
        <v>FastCsvParser</v>
      </c>
      <c r="BB23">
        <f t="shared" si="1"/>
        <v>1715.3</v>
      </c>
      <c r="BC23">
        <f t="shared" si="2"/>
        <v>2055.3694433593751</v>
      </c>
    </row>
    <row r="24" spans="1:55" x14ac:dyDescent="0.25">
      <c r="A24" t="s">
        <v>90</v>
      </c>
      <c r="B24" t="s">
        <v>117</v>
      </c>
      <c r="C24" t="b">
        <v>0</v>
      </c>
      <c r="D24" t="s">
        <v>44</v>
      </c>
      <c r="E24" t="s">
        <v>44</v>
      </c>
      <c r="F24" t="s">
        <v>44</v>
      </c>
      <c r="G24" t="s">
        <v>44</v>
      </c>
      <c r="H24" t="s">
        <v>44</v>
      </c>
      <c r="I24" t="s">
        <v>44</v>
      </c>
      <c r="J24">
        <v>1.1111111111111101E+31</v>
      </c>
      <c r="K24" t="s">
        <v>45</v>
      </c>
      <c r="L24" t="s">
        <v>46</v>
      </c>
      <c r="M24" t="s">
        <v>44</v>
      </c>
      <c r="N24" t="s">
        <v>47</v>
      </c>
      <c r="O24" t="s">
        <v>48</v>
      </c>
      <c r="P24" t="s">
        <v>113</v>
      </c>
      <c r="Q24" t="b">
        <v>0</v>
      </c>
      <c r="R24" t="b">
        <v>1</v>
      </c>
      <c r="S24" t="b">
        <v>0</v>
      </c>
      <c r="T24" t="b">
        <v>1</v>
      </c>
      <c r="U24" t="s">
        <v>44</v>
      </c>
      <c r="V24" t="s">
        <v>44</v>
      </c>
      <c r="W24" t="b">
        <v>0</v>
      </c>
      <c r="X24" t="b">
        <v>0</v>
      </c>
      <c r="Y24" t="b">
        <v>1</v>
      </c>
      <c r="Z24" t="s">
        <v>44</v>
      </c>
      <c r="AA24" t="s">
        <v>44</v>
      </c>
      <c r="AB24" t="s">
        <v>44</v>
      </c>
      <c r="AC24" t="s">
        <v>44</v>
      </c>
      <c r="AD24" t="s">
        <v>44</v>
      </c>
      <c r="AE24" t="s">
        <v>44</v>
      </c>
      <c r="AF24" t="s">
        <v>44</v>
      </c>
      <c r="AG24" t="s">
        <v>44</v>
      </c>
      <c r="AH24" t="s">
        <v>44</v>
      </c>
      <c r="AI24" t="s">
        <v>114</v>
      </c>
      <c r="AJ24" t="s">
        <v>44</v>
      </c>
      <c r="AK24">
        <v>5</v>
      </c>
      <c r="AL24" t="s">
        <v>44</v>
      </c>
      <c r="AM24" t="s">
        <v>44</v>
      </c>
      <c r="AN24">
        <v>2</v>
      </c>
      <c r="AO24" t="s">
        <v>44</v>
      </c>
      <c r="AP24" t="s">
        <v>44</v>
      </c>
      <c r="AQ24">
        <v>16</v>
      </c>
      <c r="AR24">
        <v>1</v>
      </c>
      <c r="AS24">
        <v>1000000</v>
      </c>
      <c r="AT24" s="5">
        <v>1752.5</v>
      </c>
      <c r="AU24">
        <v>67.099999999999994</v>
      </c>
      <c r="AV24">
        <v>17.43</v>
      </c>
      <c r="AW24">
        <v>1000</v>
      </c>
      <c r="AX24">
        <v>0</v>
      </c>
      <c r="AY24">
        <v>0</v>
      </c>
      <c r="AZ24">
        <v>1537532.48</v>
      </c>
      <c r="BA24" t="str">
        <f t="shared" si="3"/>
        <v>KBCsv</v>
      </c>
      <c r="BB24">
        <f t="shared" si="1"/>
        <v>1752.5</v>
      </c>
      <c r="BC24">
        <f t="shared" si="2"/>
        <v>1501.4965625</v>
      </c>
    </row>
    <row r="25" spans="1:55" x14ac:dyDescent="0.25">
      <c r="A25" t="s">
        <v>76</v>
      </c>
      <c r="B25" t="s">
        <v>117</v>
      </c>
      <c r="C25" t="b">
        <v>0</v>
      </c>
      <c r="D25" t="s">
        <v>44</v>
      </c>
      <c r="E25" t="s">
        <v>44</v>
      </c>
      <c r="F25" t="s">
        <v>44</v>
      </c>
      <c r="G25" t="s">
        <v>44</v>
      </c>
      <c r="H25" t="s">
        <v>44</v>
      </c>
      <c r="I25" t="s">
        <v>44</v>
      </c>
      <c r="J25">
        <v>1.1111111111111101E+31</v>
      </c>
      <c r="K25" t="s">
        <v>45</v>
      </c>
      <c r="L25" t="s">
        <v>46</v>
      </c>
      <c r="M25" t="s">
        <v>44</v>
      </c>
      <c r="N25" t="s">
        <v>47</v>
      </c>
      <c r="O25" t="s">
        <v>48</v>
      </c>
      <c r="P25" t="s">
        <v>113</v>
      </c>
      <c r="Q25" t="b">
        <v>0</v>
      </c>
      <c r="R25" t="b">
        <v>1</v>
      </c>
      <c r="S25" t="b">
        <v>0</v>
      </c>
      <c r="T25" t="b">
        <v>1</v>
      </c>
      <c r="U25" t="s">
        <v>44</v>
      </c>
      <c r="V25" t="s">
        <v>44</v>
      </c>
      <c r="W25" t="b">
        <v>0</v>
      </c>
      <c r="X25" t="b">
        <v>0</v>
      </c>
      <c r="Y25" t="b">
        <v>1</v>
      </c>
      <c r="Z25" t="s">
        <v>44</v>
      </c>
      <c r="AA25" t="s">
        <v>44</v>
      </c>
      <c r="AB25" t="s">
        <v>44</v>
      </c>
      <c r="AC25" t="s">
        <v>44</v>
      </c>
      <c r="AD25" t="s">
        <v>44</v>
      </c>
      <c r="AE25" t="s">
        <v>44</v>
      </c>
      <c r="AF25" t="s">
        <v>44</v>
      </c>
      <c r="AG25" t="s">
        <v>44</v>
      </c>
      <c r="AH25" t="s">
        <v>44</v>
      </c>
      <c r="AI25" t="s">
        <v>114</v>
      </c>
      <c r="AJ25" t="s">
        <v>44</v>
      </c>
      <c r="AK25">
        <v>5</v>
      </c>
      <c r="AL25" t="s">
        <v>44</v>
      </c>
      <c r="AM25" t="s">
        <v>44</v>
      </c>
      <c r="AN25">
        <v>2</v>
      </c>
      <c r="AO25" t="s">
        <v>44</v>
      </c>
      <c r="AP25" t="s">
        <v>44</v>
      </c>
      <c r="AQ25">
        <v>16</v>
      </c>
      <c r="AR25">
        <v>1</v>
      </c>
      <c r="AS25">
        <v>1000000</v>
      </c>
      <c r="AT25" s="5">
        <v>1818.5</v>
      </c>
      <c r="AU25">
        <v>104.77</v>
      </c>
      <c r="AV25">
        <v>16.21</v>
      </c>
      <c r="AW25">
        <v>1000</v>
      </c>
      <c r="AX25">
        <v>0</v>
      </c>
      <c r="AY25">
        <v>0</v>
      </c>
      <c r="AZ25">
        <v>2778260.97</v>
      </c>
      <c r="BA25" t="str">
        <f t="shared" si="3"/>
        <v>CSVFile</v>
      </c>
      <c r="BB25">
        <f t="shared" si="1"/>
        <v>1818.5</v>
      </c>
      <c r="BC25">
        <f t="shared" si="2"/>
        <v>2713.1454785156252</v>
      </c>
    </row>
    <row r="26" spans="1:55" x14ac:dyDescent="0.25">
      <c r="A26" t="s">
        <v>88</v>
      </c>
      <c r="B26" t="s">
        <v>117</v>
      </c>
      <c r="C26" t="b">
        <v>0</v>
      </c>
      <c r="D26" t="s">
        <v>44</v>
      </c>
      <c r="E26" t="s">
        <v>44</v>
      </c>
      <c r="F26" t="s">
        <v>44</v>
      </c>
      <c r="G26" t="s">
        <v>44</v>
      </c>
      <c r="H26" t="s">
        <v>44</v>
      </c>
      <c r="I26" t="s">
        <v>44</v>
      </c>
      <c r="J26">
        <v>1.1111111111111101E+31</v>
      </c>
      <c r="K26" t="s">
        <v>45</v>
      </c>
      <c r="L26" t="s">
        <v>46</v>
      </c>
      <c r="M26" t="s">
        <v>44</v>
      </c>
      <c r="N26" t="s">
        <v>47</v>
      </c>
      <c r="O26" t="s">
        <v>48</v>
      </c>
      <c r="P26" t="s">
        <v>113</v>
      </c>
      <c r="Q26" t="b">
        <v>0</v>
      </c>
      <c r="R26" t="b">
        <v>1</v>
      </c>
      <c r="S26" t="b">
        <v>0</v>
      </c>
      <c r="T26" t="b">
        <v>1</v>
      </c>
      <c r="U26" t="s">
        <v>44</v>
      </c>
      <c r="V26" t="s">
        <v>44</v>
      </c>
      <c r="W26" t="b">
        <v>0</v>
      </c>
      <c r="X26" t="b">
        <v>0</v>
      </c>
      <c r="Y26" t="b">
        <v>1</v>
      </c>
      <c r="Z26" t="s">
        <v>44</v>
      </c>
      <c r="AA26" t="s">
        <v>44</v>
      </c>
      <c r="AB26" t="s">
        <v>44</v>
      </c>
      <c r="AC26" t="s">
        <v>44</v>
      </c>
      <c r="AD26" t="s">
        <v>44</v>
      </c>
      <c r="AE26" t="s">
        <v>44</v>
      </c>
      <c r="AF26" t="s">
        <v>44</v>
      </c>
      <c r="AG26" t="s">
        <v>44</v>
      </c>
      <c r="AH26" t="s">
        <v>44</v>
      </c>
      <c r="AI26" t="s">
        <v>114</v>
      </c>
      <c r="AJ26" t="s">
        <v>44</v>
      </c>
      <c r="AK26">
        <v>5</v>
      </c>
      <c r="AL26" t="s">
        <v>44</v>
      </c>
      <c r="AM26" t="s">
        <v>44</v>
      </c>
      <c r="AN26">
        <v>2</v>
      </c>
      <c r="AO26" t="s">
        <v>44</v>
      </c>
      <c r="AP26" t="s">
        <v>44</v>
      </c>
      <c r="AQ26">
        <v>16</v>
      </c>
      <c r="AR26">
        <v>1</v>
      </c>
      <c r="AS26">
        <v>1000000</v>
      </c>
      <c r="AT26" s="5">
        <v>1854.6</v>
      </c>
      <c r="AU26">
        <v>49.35</v>
      </c>
      <c r="AV26">
        <v>12.82</v>
      </c>
      <c r="AW26">
        <v>1000</v>
      </c>
      <c r="AX26">
        <v>0</v>
      </c>
      <c r="AY26">
        <v>0</v>
      </c>
      <c r="AZ26">
        <v>2155972.23</v>
      </c>
      <c r="BA26" t="str">
        <f t="shared" si="3"/>
        <v>FileHelpers</v>
      </c>
      <c r="BB26">
        <f t="shared" si="1"/>
        <v>1854.6</v>
      </c>
      <c r="BC26">
        <f t="shared" si="2"/>
        <v>2105.441630859375</v>
      </c>
    </row>
    <row r="27" spans="1:55" x14ac:dyDescent="0.25">
      <c r="A27" t="s">
        <v>43</v>
      </c>
      <c r="B27" t="s">
        <v>117</v>
      </c>
      <c r="C27" t="b">
        <v>0</v>
      </c>
      <c r="D27" t="s">
        <v>44</v>
      </c>
      <c r="E27" t="s">
        <v>44</v>
      </c>
      <c r="F27" t="s">
        <v>44</v>
      </c>
      <c r="G27" t="s">
        <v>44</v>
      </c>
      <c r="H27" t="s">
        <v>44</v>
      </c>
      <c r="I27" t="s">
        <v>44</v>
      </c>
      <c r="J27">
        <v>1.1111111111111101E+31</v>
      </c>
      <c r="K27" t="s">
        <v>45</v>
      </c>
      <c r="L27" t="s">
        <v>46</v>
      </c>
      <c r="M27" t="s">
        <v>44</v>
      </c>
      <c r="N27" t="s">
        <v>47</v>
      </c>
      <c r="O27" t="s">
        <v>48</v>
      </c>
      <c r="P27" t="s">
        <v>113</v>
      </c>
      <c r="Q27" t="b">
        <v>0</v>
      </c>
      <c r="R27" t="b">
        <v>1</v>
      </c>
      <c r="S27" t="b">
        <v>0</v>
      </c>
      <c r="T27" t="b">
        <v>1</v>
      </c>
      <c r="U27" t="s">
        <v>44</v>
      </c>
      <c r="V27" t="s">
        <v>44</v>
      </c>
      <c r="W27" t="b">
        <v>0</v>
      </c>
      <c r="X27" t="b">
        <v>0</v>
      </c>
      <c r="Y27" t="b">
        <v>1</v>
      </c>
      <c r="Z27" t="s">
        <v>44</v>
      </c>
      <c r="AA27" t="s">
        <v>44</v>
      </c>
      <c r="AB27" t="s">
        <v>44</v>
      </c>
      <c r="AC27" t="s">
        <v>44</v>
      </c>
      <c r="AD27" t="s">
        <v>44</v>
      </c>
      <c r="AE27" t="s">
        <v>44</v>
      </c>
      <c r="AF27" t="s">
        <v>44</v>
      </c>
      <c r="AG27" t="s">
        <v>44</v>
      </c>
      <c r="AH27" t="s">
        <v>44</v>
      </c>
      <c r="AI27" t="s">
        <v>114</v>
      </c>
      <c r="AJ27" t="s">
        <v>44</v>
      </c>
      <c r="AK27">
        <v>5</v>
      </c>
      <c r="AL27" t="s">
        <v>44</v>
      </c>
      <c r="AM27" t="s">
        <v>44</v>
      </c>
      <c r="AN27">
        <v>2</v>
      </c>
      <c r="AO27" t="s">
        <v>44</v>
      </c>
      <c r="AP27" t="s">
        <v>44</v>
      </c>
      <c r="AQ27">
        <v>16</v>
      </c>
      <c r="AR27">
        <v>1</v>
      </c>
      <c r="AS27">
        <v>1000000</v>
      </c>
      <c r="AT27" s="5">
        <v>1958.8</v>
      </c>
      <c r="AU27">
        <v>73.53</v>
      </c>
      <c r="AV27">
        <v>19.100000000000001</v>
      </c>
      <c r="AW27">
        <v>0</v>
      </c>
      <c r="AX27">
        <v>0</v>
      </c>
      <c r="AY27">
        <v>0</v>
      </c>
      <c r="AZ27">
        <v>266840.48</v>
      </c>
      <c r="BA27" t="str">
        <f t="shared" si="3"/>
        <v>CsvHelper</v>
      </c>
      <c r="BB27">
        <f t="shared" si="1"/>
        <v>1958.8</v>
      </c>
      <c r="BC27">
        <f t="shared" si="2"/>
        <v>260.58640624999998</v>
      </c>
    </row>
    <row r="28" spans="1:55" x14ac:dyDescent="0.25">
      <c r="A28" t="s">
        <v>49</v>
      </c>
      <c r="B28" t="s">
        <v>117</v>
      </c>
      <c r="C28" t="b">
        <v>0</v>
      </c>
      <c r="D28" t="s">
        <v>44</v>
      </c>
      <c r="E28" t="s">
        <v>44</v>
      </c>
      <c r="F28" t="s">
        <v>44</v>
      </c>
      <c r="G28" t="s">
        <v>44</v>
      </c>
      <c r="H28" t="s">
        <v>44</v>
      </c>
      <c r="I28" t="s">
        <v>44</v>
      </c>
      <c r="J28">
        <v>1.1111111111111101E+31</v>
      </c>
      <c r="K28" t="s">
        <v>45</v>
      </c>
      <c r="L28" t="s">
        <v>46</v>
      </c>
      <c r="M28" t="s">
        <v>44</v>
      </c>
      <c r="N28" t="s">
        <v>47</v>
      </c>
      <c r="O28" t="s">
        <v>48</v>
      </c>
      <c r="P28" t="s">
        <v>113</v>
      </c>
      <c r="Q28" t="b">
        <v>0</v>
      </c>
      <c r="R28" t="b">
        <v>1</v>
      </c>
      <c r="S28" t="b">
        <v>0</v>
      </c>
      <c r="T28" t="b">
        <v>1</v>
      </c>
      <c r="U28" t="s">
        <v>44</v>
      </c>
      <c r="V28" t="s">
        <v>44</v>
      </c>
      <c r="W28" t="b">
        <v>0</v>
      </c>
      <c r="X28" t="b">
        <v>0</v>
      </c>
      <c r="Y28" t="b">
        <v>1</v>
      </c>
      <c r="Z28" t="s">
        <v>44</v>
      </c>
      <c r="AA28" t="s">
        <v>44</v>
      </c>
      <c r="AB28" t="s">
        <v>44</v>
      </c>
      <c r="AC28" t="s">
        <v>44</v>
      </c>
      <c r="AD28" t="s">
        <v>44</v>
      </c>
      <c r="AE28" t="s">
        <v>44</v>
      </c>
      <c r="AF28" t="s">
        <v>44</v>
      </c>
      <c r="AG28" t="s">
        <v>44</v>
      </c>
      <c r="AH28" t="s">
        <v>44</v>
      </c>
      <c r="AI28" t="s">
        <v>114</v>
      </c>
      <c r="AJ28" t="s">
        <v>44</v>
      </c>
      <c r="AK28">
        <v>5</v>
      </c>
      <c r="AL28" t="s">
        <v>44</v>
      </c>
      <c r="AM28" t="s">
        <v>44</v>
      </c>
      <c r="AN28">
        <v>2</v>
      </c>
      <c r="AO28" t="s">
        <v>44</v>
      </c>
      <c r="AP28" t="s">
        <v>44</v>
      </c>
      <c r="AQ28">
        <v>16</v>
      </c>
      <c r="AR28">
        <v>1</v>
      </c>
      <c r="AS28">
        <v>1000000</v>
      </c>
      <c r="AT28" s="5">
        <v>2391.6</v>
      </c>
      <c r="AU28">
        <v>842.24</v>
      </c>
      <c r="AV28">
        <v>218.73</v>
      </c>
      <c r="AW28">
        <v>1000</v>
      </c>
      <c r="AX28">
        <v>0</v>
      </c>
      <c r="AY28">
        <v>0</v>
      </c>
      <c r="AZ28">
        <v>4232609.03</v>
      </c>
      <c r="BA28" t="str">
        <f t="shared" si="3"/>
        <v>CsvTextFieldParser</v>
      </c>
      <c r="BB28">
        <f t="shared" si="1"/>
        <v>2391.6</v>
      </c>
      <c r="BC28">
        <f t="shared" si="2"/>
        <v>4133.4072558593753</v>
      </c>
    </row>
    <row r="29" spans="1:55" x14ac:dyDescent="0.25">
      <c r="A29" t="s">
        <v>52</v>
      </c>
      <c r="B29" t="s">
        <v>117</v>
      </c>
      <c r="C29" t="b">
        <v>0</v>
      </c>
      <c r="D29" t="s">
        <v>44</v>
      </c>
      <c r="E29" t="s">
        <v>44</v>
      </c>
      <c r="F29" t="s">
        <v>44</v>
      </c>
      <c r="G29" t="s">
        <v>44</v>
      </c>
      <c r="H29" t="s">
        <v>44</v>
      </c>
      <c r="I29" t="s">
        <v>44</v>
      </c>
      <c r="J29">
        <v>1.1111111111111101E+31</v>
      </c>
      <c r="K29" t="s">
        <v>45</v>
      </c>
      <c r="L29" t="s">
        <v>46</v>
      </c>
      <c r="M29" t="s">
        <v>44</v>
      </c>
      <c r="N29" t="s">
        <v>47</v>
      </c>
      <c r="O29" t="s">
        <v>48</v>
      </c>
      <c r="P29" t="s">
        <v>113</v>
      </c>
      <c r="Q29" t="b">
        <v>0</v>
      </c>
      <c r="R29" t="b">
        <v>1</v>
      </c>
      <c r="S29" t="b">
        <v>0</v>
      </c>
      <c r="T29" t="b">
        <v>1</v>
      </c>
      <c r="U29" t="s">
        <v>44</v>
      </c>
      <c r="V29" t="s">
        <v>44</v>
      </c>
      <c r="W29" t="b">
        <v>0</v>
      </c>
      <c r="X29" t="b">
        <v>0</v>
      </c>
      <c r="Y29" t="b">
        <v>1</v>
      </c>
      <c r="Z29" t="s">
        <v>44</v>
      </c>
      <c r="AA29" t="s">
        <v>44</v>
      </c>
      <c r="AB29" t="s">
        <v>44</v>
      </c>
      <c r="AC29" t="s">
        <v>44</v>
      </c>
      <c r="AD29" t="s">
        <v>44</v>
      </c>
      <c r="AE29" t="s">
        <v>44</v>
      </c>
      <c r="AF29" t="s">
        <v>44</v>
      </c>
      <c r="AG29" t="s">
        <v>44</v>
      </c>
      <c r="AH29" t="s">
        <v>44</v>
      </c>
      <c r="AI29" t="s">
        <v>114</v>
      </c>
      <c r="AJ29" t="s">
        <v>44</v>
      </c>
      <c r="AK29">
        <v>5</v>
      </c>
      <c r="AL29" t="s">
        <v>44</v>
      </c>
      <c r="AM29" t="s">
        <v>44</v>
      </c>
      <c r="AN29">
        <v>2</v>
      </c>
      <c r="AO29" t="s">
        <v>44</v>
      </c>
      <c r="AP29" t="s">
        <v>44</v>
      </c>
      <c r="AQ29">
        <v>16</v>
      </c>
      <c r="AR29">
        <v>1</v>
      </c>
      <c r="AS29">
        <v>1000000</v>
      </c>
      <c r="AT29" s="5">
        <v>2879.1</v>
      </c>
      <c r="AU29">
        <v>43.87</v>
      </c>
      <c r="AV29">
        <v>11.39</v>
      </c>
      <c r="AW29">
        <v>1000</v>
      </c>
      <c r="AX29">
        <v>0</v>
      </c>
      <c r="AY29">
        <v>0</v>
      </c>
      <c r="AZ29">
        <v>5360382.4800000004</v>
      </c>
      <c r="BA29" t="str">
        <f t="shared" si="3"/>
        <v>LumenWorksCsvReader</v>
      </c>
      <c r="BB29">
        <f t="shared" si="1"/>
        <v>2879.1</v>
      </c>
      <c r="BC29">
        <f t="shared" si="2"/>
        <v>5234.7485156250004</v>
      </c>
    </row>
    <row r="30" spans="1:55" x14ac:dyDescent="0.25">
      <c r="A30" t="s">
        <v>59</v>
      </c>
      <c r="B30" t="s">
        <v>117</v>
      </c>
      <c r="C30" t="b">
        <v>0</v>
      </c>
      <c r="D30" t="s">
        <v>44</v>
      </c>
      <c r="E30" t="s">
        <v>44</v>
      </c>
      <c r="F30" t="s">
        <v>44</v>
      </c>
      <c r="G30" t="s">
        <v>44</v>
      </c>
      <c r="H30" t="s">
        <v>44</v>
      </c>
      <c r="I30" t="s">
        <v>44</v>
      </c>
      <c r="J30">
        <v>1.1111111111111101E+31</v>
      </c>
      <c r="K30" t="s">
        <v>45</v>
      </c>
      <c r="L30" t="s">
        <v>46</v>
      </c>
      <c r="M30" t="s">
        <v>44</v>
      </c>
      <c r="N30" t="s">
        <v>47</v>
      </c>
      <c r="O30" t="s">
        <v>48</v>
      </c>
      <c r="P30" t="s">
        <v>113</v>
      </c>
      <c r="Q30" t="b">
        <v>0</v>
      </c>
      <c r="R30" t="b">
        <v>1</v>
      </c>
      <c r="S30" t="b">
        <v>0</v>
      </c>
      <c r="T30" t="b">
        <v>1</v>
      </c>
      <c r="U30" t="s">
        <v>44</v>
      </c>
      <c r="V30" t="s">
        <v>44</v>
      </c>
      <c r="W30" t="b">
        <v>0</v>
      </c>
      <c r="X30" t="b">
        <v>0</v>
      </c>
      <c r="Y30" t="b">
        <v>1</v>
      </c>
      <c r="Z30" t="s">
        <v>44</v>
      </c>
      <c r="AA30" t="s">
        <v>44</v>
      </c>
      <c r="AB30" t="s">
        <v>44</v>
      </c>
      <c r="AC30" t="s">
        <v>44</v>
      </c>
      <c r="AD30" t="s">
        <v>44</v>
      </c>
      <c r="AE30" t="s">
        <v>44</v>
      </c>
      <c r="AF30" t="s">
        <v>44</v>
      </c>
      <c r="AG30" t="s">
        <v>44</v>
      </c>
      <c r="AH30" t="s">
        <v>44</v>
      </c>
      <c r="AI30" t="s">
        <v>114</v>
      </c>
      <c r="AJ30" t="s">
        <v>44</v>
      </c>
      <c r="AK30">
        <v>5</v>
      </c>
      <c r="AL30" t="s">
        <v>44</v>
      </c>
      <c r="AM30" t="s">
        <v>44</v>
      </c>
      <c r="AN30">
        <v>2</v>
      </c>
      <c r="AO30" t="s">
        <v>44</v>
      </c>
      <c r="AP30" t="s">
        <v>44</v>
      </c>
      <c r="AQ30">
        <v>16</v>
      </c>
      <c r="AR30">
        <v>1</v>
      </c>
      <c r="AS30">
        <v>1000000</v>
      </c>
      <c r="AT30" s="5">
        <v>3185.9</v>
      </c>
      <c r="AU30">
        <v>47.46</v>
      </c>
      <c r="AV30">
        <v>7.34</v>
      </c>
      <c r="AW30">
        <v>2000</v>
      </c>
      <c r="AX30">
        <v>1000</v>
      </c>
      <c r="AY30">
        <v>0</v>
      </c>
      <c r="AZ30">
        <v>6401515.8600000003</v>
      </c>
      <c r="BA30" t="str">
        <f t="shared" si="3"/>
        <v>TinyCsvReader</v>
      </c>
      <c r="BB30">
        <f t="shared" si="1"/>
        <v>3185.9</v>
      </c>
      <c r="BC30">
        <f t="shared" si="2"/>
        <v>6251.4803320312503</v>
      </c>
    </row>
    <row r="31" spans="1:55" x14ac:dyDescent="0.25">
      <c r="A31" t="s">
        <v>79</v>
      </c>
      <c r="B31" t="s">
        <v>117</v>
      </c>
      <c r="C31" t="b">
        <v>0</v>
      </c>
      <c r="D31" t="s">
        <v>44</v>
      </c>
      <c r="E31" t="s">
        <v>44</v>
      </c>
      <c r="F31" t="s">
        <v>44</v>
      </c>
      <c r="G31" t="s">
        <v>44</v>
      </c>
      <c r="H31" t="s">
        <v>44</v>
      </c>
      <c r="I31" t="s">
        <v>44</v>
      </c>
      <c r="J31">
        <v>1.1111111111111101E+31</v>
      </c>
      <c r="K31" t="s">
        <v>45</v>
      </c>
      <c r="L31" t="s">
        <v>46</v>
      </c>
      <c r="M31" t="s">
        <v>44</v>
      </c>
      <c r="N31" t="s">
        <v>47</v>
      </c>
      <c r="O31" t="s">
        <v>48</v>
      </c>
      <c r="P31" t="s">
        <v>113</v>
      </c>
      <c r="Q31" t="b">
        <v>0</v>
      </c>
      <c r="R31" t="b">
        <v>1</v>
      </c>
      <c r="S31" t="b">
        <v>0</v>
      </c>
      <c r="T31" t="b">
        <v>1</v>
      </c>
      <c r="U31" t="s">
        <v>44</v>
      </c>
      <c r="V31" t="s">
        <v>44</v>
      </c>
      <c r="W31" t="b">
        <v>0</v>
      </c>
      <c r="X31" t="b">
        <v>0</v>
      </c>
      <c r="Y31" t="b">
        <v>1</v>
      </c>
      <c r="Z31" t="s">
        <v>44</v>
      </c>
      <c r="AA31" t="s">
        <v>44</v>
      </c>
      <c r="AB31" t="s">
        <v>44</v>
      </c>
      <c r="AC31" t="s">
        <v>44</v>
      </c>
      <c r="AD31" t="s">
        <v>44</v>
      </c>
      <c r="AE31" t="s">
        <v>44</v>
      </c>
      <c r="AF31" t="s">
        <v>44</v>
      </c>
      <c r="AG31" t="s">
        <v>44</v>
      </c>
      <c r="AH31" t="s">
        <v>44</v>
      </c>
      <c r="AI31" t="s">
        <v>114</v>
      </c>
      <c r="AJ31" t="s">
        <v>44</v>
      </c>
      <c r="AK31">
        <v>5</v>
      </c>
      <c r="AL31" t="s">
        <v>44</v>
      </c>
      <c r="AM31" t="s">
        <v>44</v>
      </c>
      <c r="AN31">
        <v>2</v>
      </c>
      <c r="AO31" t="s">
        <v>44</v>
      </c>
      <c r="AP31" t="s">
        <v>44</v>
      </c>
      <c r="AQ31">
        <v>16</v>
      </c>
      <c r="AR31">
        <v>1</v>
      </c>
      <c r="AS31">
        <v>1000000</v>
      </c>
      <c r="AT31" s="5">
        <v>3193.6</v>
      </c>
      <c r="AU31">
        <v>56.37</v>
      </c>
      <c r="AV31">
        <v>14.64</v>
      </c>
      <c r="AW31">
        <v>2000</v>
      </c>
      <c r="AX31">
        <v>1000</v>
      </c>
      <c r="AY31">
        <v>0</v>
      </c>
      <c r="AZ31">
        <v>5770532.0199999996</v>
      </c>
      <c r="BA31" t="str">
        <f t="shared" si="3"/>
        <v>LinqToCsv</v>
      </c>
      <c r="BB31">
        <f t="shared" si="1"/>
        <v>3193.6</v>
      </c>
      <c r="BC31">
        <f t="shared" si="2"/>
        <v>5635.2851757812496</v>
      </c>
    </row>
    <row r="32" spans="1:55" x14ac:dyDescent="0.25">
      <c r="A32" t="s">
        <v>84</v>
      </c>
      <c r="B32" t="s">
        <v>117</v>
      </c>
      <c r="C32" t="b">
        <v>0</v>
      </c>
      <c r="D32" t="s">
        <v>44</v>
      </c>
      <c r="E32" t="s">
        <v>44</v>
      </c>
      <c r="F32" t="s">
        <v>44</v>
      </c>
      <c r="G32" t="s">
        <v>44</v>
      </c>
      <c r="H32" t="s">
        <v>44</v>
      </c>
      <c r="I32" t="s">
        <v>44</v>
      </c>
      <c r="J32">
        <v>1.1111111111111101E+31</v>
      </c>
      <c r="K32" t="s">
        <v>45</v>
      </c>
      <c r="L32" t="s">
        <v>46</v>
      </c>
      <c r="M32" t="s">
        <v>44</v>
      </c>
      <c r="N32" t="s">
        <v>47</v>
      </c>
      <c r="O32" t="s">
        <v>48</v>
      </c>
      <c r="P32" t="s">
        <v>113</v>
      </c>
      <c r="Q32" t="b">
        <v>0</v>
      </c>
      <c r="R32" t="b">
        <v>1</v>
      </c>
      <c r="S32" t="b">
        <v>0</v>
      </c>
      <c r="T32" t="b">
        <v>1</v>
      </c>
      <c r="U32" t="s">
        <v>44</v>
      </c>
      <c r="V32" t="s">
        <v>44</v>
      </c>
      <c r="W32" t="b">
        <v>0</v>
      </c>
      <c r="X32" t="b">
        <v>0</v>
      </c>
      <c r="Y32" t="b">
        <v>1</v>
      </c>
      <c r="Z32" t="s">
        <v>44</v>
      </c>
      <c r="AA32" t="s">
        <v>44</v>
      </c>
      <c r="AB32" t="s">
        <v>44</v>
      </c>
      <c r="AC32" t="s">
        <v>44</v>
      </c>
      <c r="AD32" t="s">
        <v>44</v>
      </c>
      <c r="AE32" t="s">
        <v>44</v>
      </c>
      <c r="AF32" t="s">
        <v>44</v>
      </c>
      <c r="AG32" t="s">
        <v>44</v>
      </c>
      <c r="AH32" t="s">
        <v>44</v>
      </c>
      <c r="AI32" t="s">
        <v>114</v>
      </c>
      <c r="AJ32" t="s">
        <v>44</v>
      </c>
      <c r="AK32">
        <v>5</v>
      </c>
      <c r="AL32" t="s">
        <v>44</v>
      </c>
      <c r="AM32" t="s">
        <v>44</v>
      </c>
      <c r="AN32">
        <v>2</v>
      </c>
      <c r="AO32" t="s">
        <v>44</v>
      </c>
      <c r="AP32" t="s">
        <v>44</v>
      </c>
      <c r="AQ32">
        <v>16</v>
      </c>
      <c r="AR32">
        <v>1</v>
      </c>
      <c r="AS32">
        <v>1000000</v>
      </c>
      <c r="AT32" s="5">
        <v>3399</v>
      </c>
      <c r="AU32">
        <v>218.11</v>
      </c>
      <c r="AV32">
        <v>56.64</v>
      </c>
      <c r="AW32">
        <v>0</v>
      </c>
      <c r="AX32">
        <v>0</v>
      </c>
      <c r="AY32">
        <v>0</v>
      </c>
      <c r="AZ32">
        <v>936442.89</v>
      </c>
      <c r="BA32" t="str">
        <f t="shared" si="3"/>
        <v>Cesil</v>
      </c>
      <c r="BB32">
        <f t="shared" si="1"/>
        <v>3399</v>
      </c>
      <c r="BC32">
        <f t="shared" si="2"/>
        <v>914.49500976562501</v>
      </c>
    </row>
    <row r="33" spans="1:55" x14ac:dyDescent="0.25">
      <c r="A33" t="s">
        <v>77</v>
      </c>
      <c r="B33" t="s">
        <v>117</v>
      </c>
      <c r="C33" t="b">
        <v>0</v>
      </c>
      <c r="D33" t="s">
        <v>44</v>
      </c>
      <c r="E33" t="s">
        <v>44</v>
      </c>
      <c r="F33" t="s">
        <v>44</v>
      </c>
      <c r="G33" t="s">
        <v>44</v>
      </c>
      <c r="H33" t="s">
        <v>44</v>
      </c>
      <c r="I33" t="s">
        <v>44</v>
      </c>
      <c r="J33">
        <v>1.1111111111111101E+31</v>
      </c>
      <c r="K33" t="s">
        <v>45</v>
      </c>
      <c r="L33" t="s">
        <v>46</v>
      </c>
      <c r="M33" t="s">
        <v>44</v>
      </c>
      <c r="N33" t="s">
        <v>47</v>
      </c>
      <c r="O33" t="s">
        <v>48</v>
      </c>
      <c r="P33" t="s">
        <v>113</v>
      </c>
      <c r="Q33" t="b">
        <v>0</v>
      </c>
      <c r="R33" t="b">
        <v>1</v>
      </c>
      <c r="S33" t="b">
        <v>0</v>
      </c>
      <c r="T33" t="b">
        <v>1</v>
      </c>
      <c r="U33" t="s">
        <v>44</v>
      </c>
      <c r="V33" t="s">
        <v>44</v>
      </c>
      <c r="W33" t="b">
        <v>0</v>
      </c>
      <c r="X33" t="b">
        <v>0</v>
      </c>
      <c r="Y33" t="b">
        <v>1</v>
      </c>
      <c r="Z33" t="s">
        <v>44</v>
      </c>
      <c r="AA33" t="s">
        <v>44</v>
      </c>
      <c r="AB33" t="s">
        <v>44</v>
      </c>
      <c r="AC33" t="s">
        <v>44</v>
      </c>
      <c r="AD33" t="s">
        <v>44</v>
      </c>
      <c r="AE33" t="s">
        <v>44</v>
      </c>
      <c r="AF33" t="s">
        <v>44</v>
      </c>
      <c r="AG33" t="s">
        <v>44</v>
      </c>
      <c r="AH33" t="s">
        <v>44</v>
      </c>
      <c r="AI33" t="s">
        <v>114</v>
      </c>
      <c r="AJ33" t="s">
        <v>44</v>
      </c>
      <c r="AK33">
        <v>5</v>
      </c>
      <c r="AL33" t="s">
        <v>44</v>
      </c>
      <c r="AM33" t="s">
        <v>44</v>
      </c>
      <c r="AN33">
        <v>2</v>
      </c>
      <c r="AO33" t="s">
        <v>44</v>
      </c>
      <c r="AP33" t="s">
        <v>44</v>
      </c>
      <c r="AQ33">
        <v>16</v>
      </c>
      <c r="AR33">
        <v>1</v>
      </c>
      <c r="AS33">
        <v>1000000</v>
      </c>
      <c r="AT33" s="5">
        <v>3672.4</v>
      </c>
      <c r="AU33">
        <v>69.27</v>
      </c>
      <c r="AV33">
        <v>10.72</v>
      </c>
      <c r="AW33">
        <v>1000</v>
      </c>
      <c r="AX33">
        <v>0</v>
      </c>
      <c r="AY33">
        <v>0</v>
      </c>
      <c r="AZ33">
        <v>2123492.1</v>
      </c>
      <c r="BA33" t="str">
        <f t="shared" si="3"/>
        <v>CsvTools</v>
      </c>
      <c r="BB33">
        <f t="shared" si="1"/>
        <v>3672.4</v>
      </c>
      <c r="BC33">
        <f t="shared" si="2"/>
        <v>2073.7227539062501</v>
      </c>
    </row>
    <row r="34" spans="1:55" x14ac:dyDescent="0.25">
      <c r="A34" t="s">
        <v>93</v>
      </c>
      <c r="B34" t="s">
        <v>117</v>
      </c>
      <c r="C34" t="b">
        <v>0</v>
      </c>
      <c r="D34" t="s">
        <v>44</v>
      </c>
      <c r="E34" t="s">
        <v>44</v>
      </c>
      <c r="F34" t="s">
        <v>44</v>
      </c>
      <c r="G34" t="s">
        <v>44</v>
      </c>
      <c r="H34" t="s">
        <v>44</v>
      </c>
      <c r="I34" t="s">
        <v>44</v>
      </c>
      <c r="J34">
        <v>1.1111111111111101E+31</v>
      </c>
      <c r="K34" t="s">
        <v>45</v>
      </c>
      <c r="L34" t="s">
        <v>46</v>
      </c>
      <c r="M34" t="s">
        <v>44</v>
      </c>
      <c r="N34" t="s">
        <v>47</v>
      </c>
      <c r="O34" t="s">
        <v>48</v>
      </c>
      <c r="P34" t="s">
        <v>113</v>
      </c>
      <c r="Q34" t="b">
        <v>0</v>
      </c>
      <c r="R34" t="b">
        <v>1</v>
      </c>
      <c r="S34" t="b">
        <v>0</v>
      </c>
      <c r="T34" t="b">
        <v>1</v>
      </c>
      <c r="U34" t="s">
        <v>44</v>
      </c>
      <c r="V34" t="s">
        <v>44</v>
      </c>
      <c r="W34" t="b">
        <v>0</v>
      </c>
      <c r="X34" t="b">
        <v>0</v>
      </c>
      <c r="Y34" t="b">
        <v>1</v>
      </c>
      <c r="Z34" t="s">
        <v>44</v>
      </c>
      <c r="AA34" t="s">
        <v>44</v>
      </c>
      <c r="AB34" t="s">
        <v>44</v>
      </c>
      <c r="AC34" t="s">
        <v>44</v>
      </c>
      <c r="AD34" t="s">
        <v>44</v>
      </c>
      <c r="AE34" t="s">
        <v>44</v>
      </c>
      <c r="AF34" t="s">
        <v>44</v>
      </c>
      <c r="AG34" t="s">
        <v>44</v>
      </c>
      <c r="AH34" t="s">
        <v>44</v>
      </c>
      <c r="AI34" t="s">
        <v>114</v>
      </c>
      <c r="AJ34" t="s">
        <v>44</v>
      </c>
      <c r="AK34">
        <v>5</v>
      </c>
      <c r="AL34" t="s">
        <v>44</v>
      </c>
      <c r="AM34" t="s">
        <v>44</v>
      </c>
      <c r="AN34">
        <v>2</v>
      </c>
      <c r="AO34" t="s">
        <v>44</v>
      </c>
      <c r="AP34" t="s">
        <v>44</v>
      </c>
      <c r="AQ34">
        <v>16</v>
      </c>
      <c r="AR34">
        <v>1</v>
      </c>
      <c r="AS34">
        <v>1000000</v>
      </c>
      <c r="AT34" s="5">
        <v>3697.3</v>
      </c>
      <c r="AU34">
        <v>47.05</v>
      </c>
      <c r="AV34">
        <v>12.22</v>
      </c>
      <c r="AW34">
        <v>1000</v>
      </c>
      <c r="AX34">
        <v>0</v>
      </c>
      <c r="AY34">
        <v>0</v>
      </c>
      <c r="AZ34">
        <v>1576666.89</v>
      </c>
      <c r="BA34" t="str">
        <f t="shared" si="3"/>
        <v>Open.Text.CSV</v>
      </c>
      <c r="BB34">
        <f t="shared" si="1"/>
        <v>3697.3</v>
      </c>
      <c r="BC34">
        <f t="shared" si="2"/>
        <v>1539.7137597656249</v>
      </c>
    </row>
    <row r="35" spans="1:55" x14ac:dyDescent="0.25">
      <c r="A35" t="s">
        <v>78</v>
      </c>
      <c r="B35" t="s">
        <v>117</v>
      </c>
      <c r="C35" t="b">
        <v>0</v>
      </c>
      <c r="D35" t="s">
        <v>44</v>
      </c>
      <c r="E35" t="s">
        <v>44</v>
      </c>
      <c r="F35" t="s">
        <v>44</v>
      </c>
      <c r="G35" t="s">
        <v>44</v>
      </c>
      <c r="H35" t="s">
        <v>44</v>
      </c>
      <c r="I35" t="s">
        <v>44</v>
      </c>
      <c r="J35">
        <v>1.1111111111111101E+31</v>
      </c>
      <c r="K35" t="s">
        <v>45</v>
      </c>
      <c r="L35" t="s">
        <v>46</v>
      </c>
      <c r="M35" t="s">
        <v>44</v>
      </c>
      <c r="N35" t="s">
        <v>47</v>
      </c>
      <c r="O35" t="s">
        <v>48</v>
      </c>
      <c r="P35" t="s">
        <v>113</v>
      </c>
      <c r="Q35" t="b">
        <v>0</v>
      </c>
      <c r="R35" t="b">
        <v>1</v>
      </c>
      <c r="S35" t="b">
        <v>0</v>
      </c>
      <c r="T35" t="b">
        <v>1</v>
      </c>
      <c r="U35" t="s">
        <v>44</v>
      </c>
      <c r="V35" t="s">
        <v>44</v>
      </c>
      <c r="W35" t="b">
        <v>0</v>
      </c>
      <c r="X35" t="b">
        <v>0</v>
      </c>
      <c r="Y35" t="b">
        <v>1</v>
      </c>
      <c r="Z35" t="s">
        <v>44</v>
      </c>
      <c r="AA35" t="s">
        <v>44</v>
      </c>
      <c r="AB35" t="s">
        <v>44</v>
      </c>
      <c r="AC35" t="s">
        <v>44</v>
      </c>
      <c r="AD35" t="s">
        <v>44</v>
      </c>
      <c r="AE35" t="s">
        <v>44</v>
      </c>
      <c r="AF35" t="s">
        <v>44</v>
      </c>
      <c r="AG35" t="s">
        <v>44</v>
      </c>
      <c r="AH35" t="s">
        <v>44</v>
      </c>
      <c r="AI35" t="s">
        <v>114</v>
      </c>
      <c r="AJ35" t="s">
        <v>44</v>
      </c>
      <c r="AK35">
        <v>5</v>
      </c>
      <c r="AL35" t="s">
        <v>44</v>
      </c>
      <c r="AM35" t="s">
        <v>44</v>
      </c>
      <c r="AN35">
        <v>2</v>
      </c>
      <c r="AO35" t="s">
        <v>44</v>
      </c>
      <c r="AP35" t="s">
        <v>44</v>
      </c>
      <c r="AQ35">
        <v>16</v>
      </c>
      <c r="AR35">
        <v>1</v>
      </c>
      <c r="AS35">
        <v>1000000</v>
      </c>
      <c r="AT35" s="5">
        <v>4881.1000000000004</v>
      </c>
      <c r="AU35">
        <v>646.02</v>
      </c>
      <c r="AV35">
        <v>167.77</v>
      </c>
      <c r="AW35">
        <v>2000</v>
      </c>
      <c r="AX35">
        <v>1000</v>
      </c>
      <c r="AY35">
        <v>0</v>
      </c>
      <c r="AZ35">
        <v>4301739.5199999996</v>
      </c>
      <c r="BA35" t="str">
        <f t="shared" si="3"/>
        <v>FlatFiles</v>
      </c>
      <c r="BB35">
        <f t="shared" si="1"/>
        <v>4881.1000000000004</v>
      </c>
      <c r="BC35">
        <f t="shared" si="2"/>
        <v>4200.9174999999996</v>
      </c>
    </row>
    <row r="36" spans="1:55" x14ac:dyDescent="0.25">
      <c r="A36" t="s">
        <v>100</v>
      </c>
      <c r="B36" t="s">
        <v>117</v>
      </c>
      <c r="C36" t="b">
        <v>0</v>
      </c>
      <c r="D36" t="s">
        <v>44</v>
      </c>
      <c r="E36" t="s">
        <v>44</v>
      </c>
      <c r="F36" t="s">
        <v>44</v>
      </c>
      <c r="G36" t="s">
        <v>44</v>
      </c>
      <c r="H36" t="s">
        <v>44</v>
      </c>
      <c r="I36" t="s">
        <v>44</v>
      </c>
      <c r="J36">
        <v>1.1111111111111101E+31</v>
      </c>
      <c r="K36" t="s">
        <v>45</v>
      </c>
      <c r="L36" t="s">
        <v>46</v>
      </c>
      <c r="M36" t="s">
        <v>44</v>
      </c>
      <c r="N36" t="s">
        <v>47</v>
      </c>
      <c r="O36" t="s">
        <v>48</v>
      </c>
      <c r="P36" t="s">
        <v>113</v>
      </c>
      <c r="Q36" t="b">
        <v>0</v>
      </c>
      <c r="R36" t="b">
        <v>1</v>
      </c>
      <c r="S36" t="b">
        <v>0</v>
      </c>
      <c r="T36" t="b">
        <v>1</v>
      </c>
      <c r="U36" t="s">
        <v>44</v>
      </c>
      <c r="V36" t="s">
        <v>44</v>
      </c>
      <c r="W36" t="b">
        <v>0</v>
      </c>
      <c r="X36" t="b">
        <v>0</v>
      </c>
      <c r="Y36" t="b">
        <v>1</v>
      </c>
      <c r="Z36" t="s">
        <v>44</v>
      </c>
      <c r="AA36" t="s">
        <v>44</v>
      </c>
      <c r="AB36" t="s">
        <v>44</v>
      </c>
      <c r="AC36" t="s">
        <v>44</v>
      </c>
      <c r="AD36" t="s">
        <v>44</v>
      </c>
      <c r="AE36" t="s">
        <v>44</v>
      </c>
      <c r="AF36" t="s">
        <v>44</v>
      </c>
      <c r="AG36" t="s">
        <v>44</v>
      </c>
      <c r="AH36" t="s">
        <v>44</v>
      </c>
      <c r="AI36" t="s">
        <v>114</v>
      </c>
      <c r="AJ36" t="s">
        <v>44</v>
      </c>
      <c r="AK36">
        <v>5</v>
      </c>
      <c r="AL36" t="s">
        <v>44</v>
      </c>
      <c r="AM36" t="s">
        <v>44</v>
      </c>
      <c r="AN36">
        <v>2</v>
      </c>
      <c r="AO36" t="s">
        <v>44</v>
      </c>
      <c r="AP36" t="s">
        <v>44</v>
      </c>
      <c r="AQ36">
        <v>16</v>
      </c>
      <c r="AR36">
        <v>1</v>
      </c>
      <c r="AS36">
        <v>1000000</v>
      </c>
      <c r="AT36" s="5">
        <v>5278.1</v>
      </c>
      <c r="AU36">
        <v>277.76</v>
      </c>
      <c r="AV36">
        <v>42.98</v>
      </c>
      <c r="AW36">
        <v>1000</v>
      </c>
      <c r="AX36">
        <v>0</v>
      </c>
      <c r="AY36">
        <v>0</v>
      </c>
      <c r="AZ36">
        <v>4817348.28</v>
      </c>
      <c r="BA36" t="str">
        <f t="shared" si="3"/>
        <v>StackOverflowRegex</v>
      </c>
      <c r="BB36">
        <f t="shared" si="1"/>
        <v>5278.1</v>
      </c>
      <c r="BC36">
        <f t="shared" si="2"/>
        <v>4704.4416796875003</v>
      </c>
    </row>
    <row r="37" spans="1:55" x14ac:dyDescent="0.25">
      <c r="A37" t="s">
        <v>83</v>
      </c>
      <c r="B37" t="s">
        <v>117</v>
      </c>
      <c r="C37" t="b">
        <v>0</v>
      </c>
      <c r="D37" t="s">
        <v>44</v>
      </c>
      <c r="E37" t="s">
        <v>44</v>
      </c>
      <c r="F37" t="s">
        <v>44</v>
      </c>
      <c r="G37" t="s">
        <v>44</v>
      </c>
      <c r="H37" t="s">
        <v>44</v>
      </c>
      <c r="I37" t="s">
        <v>44</v>
      </c>
      <c r="J37">
        <v>1.1111111111111101E+31</v>
      </c>
      <c r="K37" t="s">
        <v>45</v>
      </c>
      <c r="L37" t="s">
        <v>46</v>
      </c>
      <c r="M37" t="s">
        <v>44</v>
      </c>
      <c r="N37" t="s">
        <v>47</v>
      </c>
      <c r="O37" t="s">
        <v>48</v>
      </c>
      <c r="P37" t="s">
        <v>113</v>
      </c>
      <c r="Q37" t="b">
        <v>0</v>
      </c>
      <c r="R37" t="b">
        <v>1</v>
      </c>
      <c r="S37" t="b">
        <v>0</v>
      </c>
      <c r="T37" t="b">
        <v>1</v>
      </c>
      <c r="U37" t="s">
        <v>44</v>
      </c>
      <c r="V37" t="s">
        <v>44</v>
      </c>
      <c r="W37" t="b">
        <v>0</v>
      </c>
      <c r="X37" t="b">
        <v>0</v>
      </c>
      <c r="Y37" t="b">
        <v>1</v>
      </c>
      <c r="Z37" t="s">
        <v>44</v>
      </c>
      <c r="AA37" t="s">
        <v>44</v>
      </c>
      <c r="AB37" t="s">
        <v>44</v>
      </c>
      <c r="AC37" t="s">
        <v>44</v>
      </c>
      <c r="AD37" t="s">
        <v>44</v>
      </c>
      <c r="AE37" t="s">
        <v>44</v>
      </c>
      <c r="AF37" t="s">
        <v>44</v>
      </c>
      <c r="AG37" t="s">
        <v>44</v>
      </c>
      <c r="AH37" t="s">
        <v>44</v>
      </c>
      <c r="AI37" t="s">
        <v>114</v>
      </c>
      <c r="AJ37" t="s">
        <v>44</v>
      </c>
      <c r="AK37">
        <v>5</v>
      </c>
      <c r="AL37" t="s">
        <v>44</v>
      </c>
      <c r="AM37" t="s">
        <v>44</v>
      </c>
      <c r="AN37">
        <v>2</v>
      </c>
      <c r="AO37" t="s">
        <v>44</v>
      </c>
      <c r="AP37" t="s">
        <v>44</v>
      </c>
      <c r="AQ37">
        <v>16</v>
      </c>
      <c r="AR37">
        <v>1</v>
      </c>
      <c r="AS37">
        <v>1000000</v>
      </c>
      <c r="AT37" s="5">
        <v>5707.9</v>
      </c>
      <c r="AU37" s="5">
        <v>1815.75</v>
      </c>
      <c r="AV37">
        <v>471.55</v>
      </c>
      <c r="AW37">
        <v>1000</v>
      </c>
      <c r="AX37">
        <v>0</v>
      </c>
      <c r="AY37">
        <v>0</v>
      </c>
      <c r="AZ37">
        <v>4124023.26</v>
      </c>
      <c r="BA37" t="str">
        <f t="shared" si="3"/>
        <v>Angara.Table</v>
      </c>
      <c r="BB37">
        <f t="shared" si="1"/>
        <v>5707.9</v>
      </c>
      <c r="BC37">
        <f t="shared" si="2"/>
        <v>4027.3664648437498</v>
      </c>
    </row>
    <row r="38" spans="1:55" x14ac:dyDescent="0.25">
      <c r="A38" t="s">
        <v>56</v>
      </c>
      <c r="B38" t="s">
        <v>117</v>
      </c>
      <c r="C38" t="b">
        <v>0</v>
      </c>
      <c r="D38" t="s">
        <v>44</v>
      </c>
      <c r="E38" t="s">
        <v>44</v>
      </c>
      <c r="F38" t="s">
        <v>44</v>
      </c>
      <c r="G38" t="s">
        <v>44</v>
      </c>
      <c r="H38" t="s">
        <v>44</v>
      </c>
      <c r="I38" t="s">
        <v>44</v>
      </c>
      <c r="J38">
        <v>1.1111111111111101E+31</v>
      </c>
      <c r="K38" t="s">
        <v>45</v>
      </c>
      <c r="L38" t="s">
        <v>46</v>
      </c>
      <c r="M38" t="s">
        <v>44</v>
      </c>
      <c r="N38" t="s">
        <v>47</v>
      </c>
      <c r="O38" t="s">
        <v>48</v>
      </c>
      <c r="P38" t="s">
        <v>113</v>
      </c>
      <c r="Q38" t="b">
        <v>0</v>
      </c>
      <c r="R38" t="b">
        <v>1</v>
      </c>
      <c r="S38" t="b">
        <v>0</v>
      </c>
      <c r="T38" t="b">
        <v>1</v>
      </c>
      <c r="U38" t="s">
        <v>44</v>
      </c>
      <c r="V38" t="s">
        <v>44</v>
      </c>
      <c r="W38" t="b">
        <v>0</v>
      </c>
      <c r="X38" t="b">
        <v>0</v>
      </c>
      <c r="Y38" t="b">
        <v>1</v>
      </c>
      <c r="Z38" t="s">
        <v>44</v>
      </c>
      <c r="AA38" t="s">
        <v>44</v>
      </c>
      <c r="AB38" t="s">
        <v>44</v>
      </c>
      <c r="AC38" t="s">
        <v>44</v>
      </c>
      <c r="AD38" t="s">
        <v>44</v>
      </c>
      <c r="AE38" t="s">
        <v>44</v>
      </c>
      <c r="AF38" t="s">
        <v>44</v>
      </c>
      <c r="AG38" t="s">
        <v>44</v>
      </c>
      <c r="AH38" t="s">
        <v>44</v>
      </c>
      <c r="AI38" t="s">
        <v>114</v>
      </c>
      <c r="AJ38" t="s">
        <v>44</v>
      </c>
      <c r="AK38">
        <v>5</v>
      </c>
      <c r="AL38" t="s">
        <v>44</v>
      </c>
      <c r="AM38" t="s">
        <v>44</v>
      </c>
      <c r="AN38">
        <v>2</v>
      </c>
      <c r="AO38" t="s">
        <v>44</v>
      </c>
      <c r="AP38" t="s">
        <v>44</v>
      </c>
      <c r="AQ38">
        <v>16</v>
      </c>
      <c r="AR38">
        <v>1</v>
      </c>
      <c r="AS38">
        <v>1000000</v>
      </c>
      <c r="AT38" s="5">
        <v>6591.2</v>
      </c>
      <c r="AU38" s="5">
        <v>1081.01</v>
      </c>
      <c r="AV38">
        <v>280.73</v>
      </c>
      <c r="AW38">
        <v>2000</v>
      </c>
      <c r="AX38">
        <v>1000</v>
      </c>
      <c r="AY38">
        <v>0</v>
      </c>
      <c r="AZ38">
        <v>9766565.1600000001</v>
      </c>
      <c r="BA38" t="str">
        <f t="shared" si="3"/>
        <v>Csv</v>
      </c>
      <c r="BB38">
        <f t="shared" si="1"/>
        <v>6591.2</v>
      </c>
      <c r="BC38">
        <f t="shared" si="2"/>
        <v>9537.6612890625001</v>
      </c>
    </row>
    <row r="39" spans="1:55" x14ac:dyDescent="0.25">
      <c r="A39" t="s">
        <v>92</v>
      </c>
      <c r="B39" t="s">
        <v>117</v>
      </c>
      <c r="C39" t="b">
        <v>0</v>
      </c>
      <c r="D39" t="s">
        <v>44</v>
      </c>
      <c r="E39" t="s">
        <v>44</v>
      </c>
      <c r="F39" t="s">
        <v>44</v>
      </c>
      <c r="G39" t="s">
        <v>44</v>
      </c>
      <c r="H39" t="s">
        <v>44</v>
      </c>
      <c r="I39" t="s">
        <v>44</v>
      </c>
      <c r="J39">
        <v>1.1111111111111101E+31</v>
      </c>
      <c r="K39" t="s">
        <v>45</v>
      </c>
      <c r="L39" t="s">
        <v>46</v>
      </c>
      <c r="M39" t="s">
        <v>44</v>
      </c>
      <c r="N39" t="s">
        <v>47</v>
      </c>
      <c r="O39" t="s">
        <v>48</v>
      </c>
      <c r="P39" t="s">
        <v>113</v>
      </c>
      <c r="Q39" t="b">
        <v>0</v>
      </c>
      <c r="R39" t="b">
        <v>1</v>
      </c>
      <c r="S39" t="b">
        <v>0</v>
      </c>
      <c r="T39" t="b">
        <v>1</v>
      </c>
      <c r="U39" t="s">
        <v>44</v>
      </c>
      <c r="V39" t="s">
        <v>44</v>
      </c>
      <c r="W39" t="b">
        <v>0</v>
      </c>
      <c r="X39" t="b">
        <v>0</v>
      </c>
      <c r="Y39" t="b">
        <v>1</v>
      </c>
      <c r="Z39" t="s">
        <v>44</v>
      </c>
      <c r="AA39" t="s">
        <v>44</v>
      </c>
      <c r="AB39" t="s">
        <v>44</v>
      </c>
      <c r="AC39" t="s">
        <v>44</v>
      </c>
      <c r="AD39" t="s">
        <v>44</v>
      </c>
      <c r="AE39" t="s">
        <v>44</v>
      </c>
      <c r="AF39" t="s">
        <v>44</v>
      </c>
      <c r="AG39" t="s">
        <v>44</v>
      </c>
      <c r="AH39" t="s">
        <v>44</v>
      </c>
      <c r="AI39" t="s">
        <v>114</v>
      </c>
      <c r="AJ39" t="s">
        <v>44</v>
      </c>
      <c r="AK39">
        <v>5</v>
      </c>
      <c r="AL39" t="s">
        <v>44</v>
      </c>
      <c r="AM39" t="s">
        <v>44</v>
      </c>
      <c r="AN39">
        <v>2</v>
      </c>
      <c r="AO39" t="s">
        <v>44</v>
      </c>
      <c r="AP39" t="s">
        <v>44</v>
      </c>
      <c r="AQ39">
        <v>16</v>
      </c>
      <c r="AR39">
        <v>1</v>
      </c>
      <c r="AS39">
        <v>1000000</v>
      </c>
      <c r="AT39" s="5">
        <v>8834.5</v>
      </c>
      <c r="AU39">
        <v>273.87</v>
      </c>
      <c r="AV39">
        <v>42.38</v>
      </c>
      <c r="AW39">
        <v>3000</v>
      </c>
      <c r="AX39">
        <v>1000</v>
      </c>
      <c r="AY39">
        <v>0</v>
      </c>
      <c r="AZ39">
        <v>13630116.300000001</v>
      </c>
      <c r="BA39" t="str">
        <f t="shared" si="3"/>
        <v>Microsoft.Data.Analysis</v>
      </c>
      <c r="BB39">
        <f t="shared" si="1"/>
        <v>8834.5</v>
      </c>
      <c r="BC39">
        <f t="shared" si="2"/>
        <v>13310.660449218751</v>
      </c>
    </row>
    <row r="40" spans="1:55" x14ac:dyDescent="0.25">
      <c r="A40" t="s">
        <v>86</v>
      </c>
      <c r="B40" t="s">
        <v>117</v>
      </c>
      <c r="C40" t="b">
        <v>0</v>
      </c>
      <c r="D40" t="s">
        <v>44</v>
      </c>
      <c r="E40" t="s">
        <v>44</v>
      </c>
      <c r="F40" t="s">
        <v>44</v>
      </c>
      <c r="G40" t="s">
        <v>44</v>
      </c>
      <c r="H40" t="s">
        <v>44</v>
      </c>
      <c r="I40" t="s">
        <v>44</v>
      </c>
      <c r="J40">
        <v>1.1111111111111101E+31</v>
      </c>
      <c r="K40" t="s">
        <v>45</v>
      </c>
      <c r="L40" t="s">
        <v>46</v>
      </c>
      <c r="M40" t="s">
        <v>44</v>
      </c>
      <c r="N40" t="s">
        <v>47</v>
      </c>
      <c r="O40" t="s">
        <v>48</v>
      </c>
      <c r="P40" t="s">
        <v>113</v>
      </c>
      <c r="Q40" t="b">
        <v>0</v>
      </c>
      <c r="R40" t="b">
        <v>1</v>
      </c>
      <c r="S40" t="b">
        <v>0</v>
      </c>
      <c r="T40" t="b">
        <v>1</v>
      </c>
      <c r="U40" t="s">
        <v>44</v>
      </c>
      <c r="V40" t="s">
        <v>44</v>
      </c>
      <c r="W40" t="b">
        <v>0</v>
      </c>
      <c r="X40" t="b">
        <v>0</v>
      </c>
      <c r="Y40" t="b">
        <v>1</v>
      </c>
      <c r="Z40" t="s">
        <v>44</v>
      </c>
      <c r="AA40" t="s">
        <v>44</v>
      </c>
      <c r="AB40" t="s">
        <v>44</v>
      </c>
      <c r="AC40" t="s">
        <v>44</v>
      </c>
      <c r="AD40" t="s">
        <v>44</v>
      </c>
      <c r="AE40" t="s">
        <v>44</v>
      </c>
      <c r="AF40" t="s">
        <v>44</v>
      </c>
      <c r="AG40" t="s">
        <v>44</v>
      </c>
      <c r="AH40" t="s">
        <v>44</v>
      </c>
      <c r="AI40" t="s">
        <v>114</v>
      </c>
      <c r="AJ40" t="s">
        <v>44</v>
      </c>
      <c r="AK40">
        <v>5</v>
      </c>
      <c r="AL40" t="s">
        <v>44</v>
      </c>
      <c r="AM40" t="s">
        <v>44</v>
      </c>
      <c r="AN40">
        <v>2</v>
      </c>
      <c r="AO40" t="s">
        <v>44</v>
      </c>
      <c r="AP40" t="s">
        <v>44</v>
      </c>
      <c r="AQ40">
        <v>16</v>
      </c>
      <c r="AR40">
        <v>1</v>
      </c>
      <c r="AS40">
        <v>1000000</v>
      </c>
      <c r="AT40" s="5">
        <v>15459.8</v>
      </c>
      <c r="AU40" s="5">
        <v>3079.93</v>
      </c>
      <c r="AV40">
        <v>799.85</v>
      </c>
      <c r="AW40">
        <v>4000</v>
      </c>
      <c r="AX40">
        <v>2000</v>
      </c>
      <c r="AY40">
        <v>1000</v>
      </c>
      <c r="AZ40">
        <v>15154861.800000001</v>
      </c>
      <c r="BA40" t="str">
        <f t="shared" si="3"/>
        <v>CommonLibrary.NET</v>
      </c>
      <c r="BB40">
        <f t="shared" si="1"/>
        <v>15459.8</v>
      </c>
      <c r="BC40">
        <f t="shared" si="2"/>
        <v>14799.669726562501</v>
      </c>
    </row>
    <row r="41" spans="1:55" x14ac:dyDescent="0.25">
      <c r="A41" t="s">
        <v>70</v>
      </c>
      <c r="B41" t="s">
        <v>117</v>
      </c>
      <c r="C41" t="b">
        <v>0</v>
      </c>
      <c r="D41" t="s">
        <v>44</v>
      </c>
      <c r="E41" t="s">
        <v>44</v>
      </c>
      <c r="F41" t="s">
        <v>44</v>
      </c>
      <c r="G41" t="s">
        <v>44</v>
      </c>
      <c r="H41" t="s">
        <v>44</v>
      </c>
      <c r="I41" t="s">
        <v>44</v>
      </c>
      <c r="J41">
        <v>1.1111111111111101E+31</v>
      </c>
      <c r="K41" t="s">
        <v>45</v>
      </c>
      <c r="L41" t="s">
        <v>46</v>
      </c>
      <c r="M41" t="s">
        <v>44</v>
      </c>
      <c r="N41" t="s">
        <v>47</v>
      </c>
      <c r="O41" t="s">
        <v>48</v>
      </c>
      <c r="P41" t="s">
        <v>113</v>
      </c>
      <c r="Q41" t="b">
        <v>0</v>
      </c>
      <c r="R41" t="b">
        <v>1</v>
      </c>
      <c r="S41" t="b">
        <v>0</v>
      </c>
      <c r="T41" t="b">
        <v>1</v>
      </c>
      <c r="U41" t="s">
        <v>44</v>
      </c>
      <c r="V41" t="s">
        <v>44</v>
      </c>
      <c r="W41" t="b">
        <v>0</v>
      </c>
      <c r="X41" t="b">
        <v>0</v>
      </c>
      <c r="Y41" t="b">
        <v>1</v>
      </c>
      <c r="Z41" t="s">
        <v>44</v>
      </c>
      <c r="AA41" t="s">
        <v>44</v>
      </c>
      <c r="AB41" t="s">
        <v>44</v>
      </c>
      <c r="AC41" t="s">
        <v>44</v>
      </c>
      <c r="AD41" t="s">
        <v>44</v>
      </c>
      <c r="AE41" t="s">
        <v>44</v>
      </c>
      <c r="AF41" t="s">
        <v>44</v>
      </c>
      <c r="AG41" t="s">
        <v>44</v>
      </c>
      <c r="AH41" t="s">
        <v>44</v>
      </c>
      <c r="AI41" t="s">
        <v>114</v>
      </c>
      <c r="AJ41" t="s">
        <v>44</v>
      </c>
      <c r="AK41">
        <v>5</v>
      </c>
      <c r="AL41" t="s">
        <v>44</v>
      </c>
      <c r="AM41" t="s">
        <v>44</v>
      </c>
      <c r="AN41">
        <v>2</v>
      </c>
      <c r="AO41" t="s">
        <v>44</v>
      </c>
      <c r="AP41" t="s">
        <v>44</v>
      </c>
      <c r="AQ41">
        <v>16</v>
      </c>
      <c r="AR41">
        <v>1</v>
      </c>
      <c r="AS41">
        <v>1000000</v>
      </c>
      <c r="AT41" s="5">
        <v>15693.1</v>
      </c>
      <c r="AU41">
        <v>224.73</v>
      </c>
      <c r="AV41">
        <v>34.78</v>
      </c>
      <c r="AW41">
        <v>136000</v>
      </c>
      <c r="AX41">
        <v>39000</v>
      </c>
      <c r="AY41">
        <v>6000</v>
      </c>
      <c r="AZ41">
        <v>41067316.759999998</v>
      </c>
      <c r="BA41" t="str">
        <f t="shared" si="3"/>
        <v>VB.FileIO.TextFieldParser</v>
      </c>
      <c r="BB41">
        <f t="shared" si="1"/>
        <v>15693.1</v>
      </c>
      <c r="BC41">
        <f t="shared" si="2"/>
        <v>40104.801523437498</v>
      </c>
    </row>
    <row r="42" spans="1:55" x14ac:dyDescent="0.25">
      <c r="A42" t="s">
        <v>85</v>
      </c>
      <c r="B42" t="s">
        <v>117</v>
      </c>
      <c r="C42" t="b">
        <v>0</v>
      </c>
      <c r="D42" t="s">
        <v>44</v>
      </c>
      <c r="E42" t="s">
        <v>44</v>
      </c>
      <c r="F42" t="s">
        <v>44</v>
      </c>
      <c r="G42" t="s">
        <v>44</v>
      </c>
      <c r="H42" t="s">
        <v>44</v>
      </c>
      <c r="I42" t="s">
        <v>44</v>
      </c>
      <c r="J42">
        <v>1.1111111111111101E+31</v>
      </c>
      <c r="K42" t="s">
        <v>45</v>
      </c>
      <c r="L42" t="s">
        <v>46</v>
      </c>
      <c r="M42" t="s">
        <v>44</v>
      </c>
      <c r="N42" t="s">
        <v>47</v>
      </c>
      <c r="O42" t="s">
        <v>48</v>
      </c>
      <c r="P42" t="s">
        <v>113</v>
      </c>
      <c r="Q42" t="b">
        <v>0</v>
      </c>
      <c r="R42" t="b">
        <v>1</v>
      </c>
      <c r="S42" t="b">
        <v>0</v>
      </c>
      <c r="T42" t="b">
        <v>1</v>
      </c>
      <c r="U42" t="s">
        <v>44</v>
      </c>
      <c r="V42" t="s">
        <v>44</v>
      </c>
      <c r="W42" t="b">
        <v>0</v>
      </c>
      <c r="X42" t="b">
        <v>0</v>
      </c>
      <c r="Y42" t="b">
        <v>1</v>
      </c>
      <c r="Z42" t="s">
        <v>44</v>
      </c>
      <c r="AA42" t="s">
        <v>44</v>
      </c>
      <c r="AB42" t="s">
        <v>44</v>
      </c>
      <c r="AC42" t="s">
        <v>44</v>
      </c>
      <c r="AD42" t="s">
        <v>44</v>
      </c>
      <c r="AE42" t="s">
        <v>44</v>
      </c>
      <c r="AF42" t="s">
        <v>44</v>
      </c>
      <c r="AG42" t="s">
        <v>44</v>
      </c>
      <c r="AH42" t="s">
        <v>44</v>
      </c>
      <c r="AI42" t="s">
        <v>114</v>
      </c>
      <c r="AJ42" t="s">
        <v>44</v>
      </c>
      <c r="AK42">
        <v>5</v>
      </c>
      <c r="AL42" t="s">
        <v>44</v>
      </c>
      <c r="AM42" t="s">
        <v>44</v>
      </c>
      <c r="AN42">
        <v>2</v>
      </c>
      <c r="AO42" t="s">
        <v>44</v>
      </c>
      <c r="AP42" t="s">
        <v>44</v>
      </c>
      <c r="AQ42">
        <v>16</v>
      </c>
      <c r="AR42">
        <v>1</v>
      </c>
      <c r="AS42">
        <v>1000000</v>
      </c>
      <c r="AT42" s="5">
        <v>16718.599999999999</v>
      </c>
      <c r="AU42">
        <v>434.13</v>
      </c>
      <c r="AV42">
        <v>112.74</v>
      </c>
      <c r="AW42">
        <v>2000</v>
      </c>
      <c r="AX42">
        <v>1000</v>
      </c>
      <c r="AY42">
        <v>0</v>
      </c>
      <c r="AZ42">
        <v>6817889.2699999996</v>
      </c>
      <c r="BA42" t="str">
        <f t="shared" si="3"/>
        <v>ChoETL</v>
      </c>
      <c r="BB42">
        <f t="shared" si="1"/>
        <v>16718.599999999999</v>
      </c>
      <c r="BC42">
        <f t="shared" si="2"/>
        <v>6658.0949902343746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F092E-A748-4474-BB0D-FEC571BB7A10}">
  <dimension ref="A1:B46"/>
  <sheetViews>
    <sheetView tabSelected="1" topLeftCell="A3" workbookViewId="0">
      <selection activeCell="J36" sqref="J36"/>
    </sheetView>
  </sheetViews>
  <sheetFormatPr defaultRowHeight="15" x14ac:dyDescent="0.25"/>
  <cols>
    <col min="1" max="1" width="24.140625" bestFit="1" customWidth="1"/>
    <col min="2" max="2" width="25.28515625" style="3" bestFit="1" customWidth="1"/>
    <col min="23" max="23" width="9" customWidth="1"/>
  </cols>
  <sheetData>
    <row r="1" spans="1:2" x14ac:dyDescent="0.25">
      <c r="A1" s="1" t="s">
        <v>42</v>
      </c>
      <c r="B1" s="4">
        <v>1000000</v>
      </c>
    </row>
    <row r="2" spans="1:2" x14ac:dyDescent="0.25">
      <c r="A2" s="1" t="s">
        <v>106</v>
      </c>
      <c r="B2" t="s">
        <v>125</v>
      </c>
    </row>
    <row r="3" spans="1:2" x14ac:dyDescent="0.25">
      <c r="B3"/>
    </row>
    <row r="4" spans="1:2" x14ac:dyDescent="0.25">
      <c r="A4" s="1" t="s">
        <v>61</v>
      </c>
      <c r="B4" s="3" t="s">
        <v>107</v>
      </c>
    </row>
    <row r="5" spans="1:2" x14ac:dyDescent="0.25">
      <c r="A5" s="2" t="s">
        <v>118</v>
      </c>
      <c r="B5" s="3">
        <v>169.5</v>
      </c>
    </row>
    <row r="6" spans="1:2" x14ac:dyDescent="0.25">
      <c r="A6" s="2" t="s">
        <v>105</v>
      </c>
      <c r="B6" s="3">
        <v>386.8</v>
      </c>
    </row>
    <row r="7" spans="1:2" x14ac:dyDescent="0.25">
      <c r="A7" s="2" t="s">
        <v>103</v>
      </c>
      <c r="B7" s="3">
        <v>719.7</v>
      </c>
    </row>
    <row r="8" spans="1:2" x14ac:dyDescent="0.25">
      <c r="A8" s="2" t="s">
        <v>66</v>
      </c>
      <c r="B8" s="3">
        <v>768.6</v>
      </c>
    </row>
    <row r="9" spans="1:2" x14ac:dyDescent="0.25">
      <c r="A9" s="2" t="s">
        <v>94</v>
      </c>
      <c r="B9" s="3">
        <v>822.7</v>
      </c>
    </row>
    <row r="10" spans="1:2" x14ac:dyDescent="0.25">
      <c r="A10" s="2" t="s">
        <v>72</v>
      </c>
      <c r="B10" s="3">
        <v>824.6</v>
      </c>
    </row>
    <row r="11" spans="1:2" x14ac:dyDescent="0.25">
      <c r="A11" s="2" t="s">
        <v>69</v>
      </c>
      <c r="B11" s="3">
        <v>1026</v>
      </c>
    </row>
    <row r="12" spans="1:2" x14ac:dyDescent="0.25">
      <c r="A12" s="2" t="s">
        <v>65</v>
      </c>
      <c r="B12" s="3">
        <v>1041.5999999999999</v>
      </c>
    </row>
    <row r="13" spans="1:2" x14ac:dyDescent="0.25">
      <c r="A13" s="2" t="s">
        <v>81</v>
      </c>
      <c r="B13" s="3">
        <v>1107.9000000000001</v>
      </c>
    </row>
    <row r="14" spans="1:2" x14ac:dyDescent="0.25">
      <c r="A14" s="2" t="s">
        <v>89</v>
      </c>
      <c r="B14" s="3">
        <v>1143.3</v>
      </c>
    </row>
    <row r="15" spans="1:2" x14ac:dyDescent="0.25">
      <c r="A15" s="2" t="s">
        <v>75</v>
      </c>
      <c r="B15" s="3">
        <v>1170.7</v>
      </c>
    </row>
    <row r="16" spans="1:2" x14ac:dyDescent="0.25">
      <c r="A16" s="2" t="s">
        <v>102</v>
      </c>
      <c r="B16" s="3">
        <v>1227</v>
      </c>
    </row>
    <row r="17" spans="1:2" x14ac:dyDescent="0.25">
      <c r="A17" s="2" t="s">
        <v>119</v>
      </c>
      <c r="B17" s="3">
        <v>1413.4</v>
      </c>
    </row>
    <row r="18" spans="1:2" x14ac:dyDescent="0.25">
      <c r="A18" s="2" t="s">
        <v>63</v>
      </c>
      <c r="B18" s="3">
        <v>1433.5</v>
      </c>
    </row>
    <row r="19" spans="1:2" x14ac:dyDescent="0.25">
      <c r="A19" s="2" t="s">
        <v>73</v>
      </c>
      <c r="B19" s="3">
        <v>1452.1</v>
      </c>
    </row>
    <row r="20" spans="1:2" x14ac:dyDescent="0.25">
      <c r="A20" s="2" t="s">
        <v>82</v>
      </c>
      <c r="B20" s="3">
        <v>1469.5</v>
      </c>
    </row>
    <row r="21" spans="1:2" x14ac:dyDescent="0.25">
      <c r="A21" s="2" t="s">
        <v>51</v>
      </c>
      <c r="B21" s="3">
        <v>1497.4</v>
      </c>
    </row>
    <row r="22" spans="1:2" x14ac:dyDescent="0.25">
      <c r="A22" s="2" t="s">
        <v>87</v>
      </c>
      <c r="B22" s="3">
        <v>1549.2</v>
      </c>
    </row>
    <row r="23" spans="1:2" x14ac:dyDescent="0.25">
      <c r="A23" s="2" t="s">
        <v>62</v>
      </c>
      <c r="B23" s="3">
        <v>1552.6</v>
      </c>
    </row>
    <row r="24" spans="1:2" x14ac:dyDescent="0.25">
      <c r="A24" s="2" t="s">
        <v>64</v>
      </c>
      <c r="B24" s="3">
        <v>1633.5</v>
      </c>
    </row>
    <row r="25" spans="1:2" x14ac:dyDescent="0.25">
      <c r="A25" s="2" t="s">
        <v>101</v>
      </c>
      <c r="B25" s="3">
        <v>1652.8</v>
      </c>
    </row>
    <row r="26" spans="1:2" x14ac:dyDescent="0.25">
      <c r="A26" s="2" t="s">
        <v>50</v>
      </c>
      <c r="B26" s="3">
        <v>1715.3</v>
      </c>
    </row>
    <row r="27" spans="1:2" x14ac:dyDescent="0.25">
      <c r="A27" s="2" t="s">
        <v>90</v>
      </c>
      <c r="B27" s="3">
        <v>1752.5</v>
      </c>
    </row>
    <row r="28" spans="1:2" x14ac:dyDescent="0.25">
      <c r="A28" s="2" t="s">
        <v>76</v>
      </c>
      <c r="B28" s="3">
        <v>1818.5</v>
      </c>
    </row>
    <row r="29" spans="1:2" x14ac:dyDescent="0.25">
      <c r="A29" s="2" t="s">
        <v>88</v>
      </c>
      <c r="B29" s="3">
        <v>1854.6</v>
      </c>
    </row>
    <row r="30" spans="1:2" x14ac:dyDescent="0.25">
      <c r="A30" s="2" t="s">
        <v>43</v>
      </c>
      <c r="B30" s="3">
        <v>1958.8</v>
      </c>
    </row>
    <row r="31" spans="1:2" x14ac:dyDescent="0.25">
      <c r="A31" s="2" t="s">
        <v>49</v>
      </c>
      <c r="B31" s="3">
        <v>2391.6</v>
      </c>
    </row>
    <row r="32" spans="1:2" x14ac:dyDescent="0.25">
      <c r="A32" s="2" t="s">
        <v>52</v>
      </c>
      <c r="B32" s="3">
        <v>2879.1</v>
      </c>
    </row>
    <row r="33" spans="1:2" x14ac:dyDescent="0.25">
      <c r="A33" s="2" t="s">
        <v>59</v>
      </c>
      <c r="B33" s="3">
        <v>3185.9</v>
      </c>
    </row>
    <row r="34" spans="1:2" x14ac:dyDescent="0.25">
      <c r="A34" s="2" t="s">
        <v>79</v>
      </c>
      <c r="B34" s="3">
        <v>3193.6</v>
      </c>
    </row>
    <row r="35" spans="1:2" x14ac:dyDescent="0.25">
      <c r="A35" s="2" t="s">
        <v>84</v>
      </c>
      <c r="B35" s="3">
        <v>3399</v>
      </c>
    </row>
    <row r="36" spans="1:2" x14ac:dyDescent="0.25">
      <c r="A36" s="2" t="s">
        <v>77</v>
      </c>
      <c r="B36" s="3">
        <v>3672.4</v>
      </c>
    </row>
    <row r="37" spans="1:2" x14ac:dyDescent="0.25">
      <c r="A37" s="2" t="s">
        <v>120</v>
      </c>
      <c r="B37" s="3">
        <v>3697.3</v>
      </c>
    </row>
    <row r="38" spans="1:2" x14ac:dyDescent="0.25">
      <c r="A38" s="2" t="s">
        <v>78</v>
      </c>
      <c r="B38" s="3">
        <v>4881.1000000000004</v>
      </c>
    </row>
    <row r="39" spans="1:2" x14ac:dyDescent="0.25">
      <c r="A39" s="2" t="s">
        <v>100</v>
      </c>
      <c r="B39" s="3">
        <v>5278.1</v>
      </c>
    </row>
    <row r="40" spans="1:2" x14ac:dyDescent="0.25">
      <c r="A40" s="2" t="s">
        <v>121</v>
      </c>
      <c r="B40" s="3">
        <v>5707.9</v>
      </c>
    </row>
    <row r="41" spans="1:2" x14ac:dyDescent="0.25">
      <c r="A41" s="2" t="s">
        <v>56</v>
      </c>
      <c r="B41" s="3">
        <v>6591.2</v>
      </c>
    </row>
    <row r="42" spans="1:2" x14ac:dyDescent="0.25">
      <c r="A42" s="2" t="s">
        <v>122</v>
      </c>
      <c r="B42" s="3">
        <v>8834.5</v>
      </c>
    </row>
    <row r="43" spans="1:2" x14ac:dyDescent="0.25">
      <c r="A43" s="2" t="s">
        <v>123</v>
      </c>
      <c r="B43" s="3">
        <v>15459.8</v>
      </c>
    </row>
    <row r="44" spans="1:2" x14ac:dyDescent="0.25">
      <c r="A44" s="2" t="s">
        <v>124</v>
      </c>
      <c r="B44" s="3">
        <v>15693.1</v>
      </c>
    </row>
    <row r="45" spans="1:2" x14ac:dyDescent="0.25">
      <c r="A45" s="2" t="s">
        <v>85</v>
      </c>
      <c r="B45" s="3">
        <v>16718.599999999999</v>
      </c>
    </row>
    <row r="46" spans="1:2" x14ac:dyDescent="0.25">
      <c r="A46" s="2" t="s">
        <v>67</v>
      </c>
      <c r="B46" s="3">
        <v>134745.30000000002</v>
      </c>
    </row>
  </sheetData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Result table</vt:lpstr>
      <vt:lpstr>Data (workstation)</vt:lpstr>
      <vt:lpstr>View (workstation)</vt:lpstr>
      <vt:lpstr>Data (server)</vt:lpstr>
      <vt:lpstr>View (server)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Verhagen</dc:creator>
  <cp:lastModifiedBy>Joel Verhagen</cp:lastModifiedBy>
  <cp:lastPrinted>2021-01-07T02:02:29Z</cp:lastPrinted>
  <dcterms:created xsi:type="dcterms:W3CDTF">2021-01-07T01:47:03Z</dcterms:created>
  <dcterms:modified xsi:type="dcterms:W3CDTF">2024-01-13T22:28:11Z</dcterms:modified>
</cp:coreProperties>
</file>